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<sst xmlns="http://schemas.openxmlformats.org/spreadsheetml/2006/main" count="30" uniqueCount="30">
  <si>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</si>
  <si>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</si>
  <si>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</si>
  <si>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</si>
  <si>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moyenne, avec rupture de pont thermique, deux vantaux battants, s'ouvrant vers l'intérieur, dimensions 800x700 mm, finition laquée couleur blanche, avec le tampon QUALICOAT, qui garantit l'épaisseur et la qualité du processus de laquage, composée de vantail de 68 mm et cadre de 60 mm, parcloses, dormant, joints d'étanchéité en EPDM, poignée et ferrures, selon NF EN 14351-1; transmittance thermique du cadre: Uh,m = à partir de 2,8 W/(m²K); épaisseur maximale du vitrage: 46 mm,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</si>
  <si>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</si>
  <si>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</si>
  <si>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</si>
  <si>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</si>
  <si>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</si>
  <si>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</si>
  <si>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mt25pfx160aaa</t>
  </si>
  <si>
    <t xml:space="preserve">Fenêtre en aluminium, gamme moyenne, avec rupture de pont thermique, deux vantaux battants, s'ouvrant vers l'intérieur, dimensions 800x700 mm, finition laquée couleur blanche, avec le tampon QUALICOAT, qui garantit l'épaisseur et la qualité du processus de laquage, composée de vantail de 68 mm et cadre de 60 mm, parcloses, dormant, joints d'étanchéité en EPDM, poignée et ferrures, selon NF EN 14351-1; transmittance thermique du cadre: Uh,m = à partir de 2,8 W/(m²K); épaisseur maximale du vitrage: 46 mm, avec classification à la perméabilité à l'air classe 4, selon NF EN 12207, classification à l'étanchéité à l'eau classe E1650,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</si>
  <si>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</si>
  <si>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</si>
  <si>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</si>
  <si>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</si>
  <si>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</si>
  <si>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</si>
  <si>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</si>
  <si>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</si>
  <si>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</si>
  <si>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</si>
  <si>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</si>
  <si>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</si>
  <si>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</si>
  <si>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</si>
  <si>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</si>
  <si>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52,74€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</si>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</sst>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410.01</v>
      </c>
      <c r="H9" s="13">
        <f ca="1">ROUND(INDIRECT(ADDRESS(ROW()+(0), COLUMN()+(-3), 1))*INDIRECT(ADDRESS(ROW()+(0), COLUMN()+(-1), 1)), 2)</f>
        <v>410.01</v>
      </c>
    </row>
    <row r="10" spans="1:8" ht="34.50" thickBot="1" customHeight="1">
      <c r="A10" s="14" t="s">
        <v>14</v>
      </c>
      <c r="B10" s="14"/>
      <c r="C10" s="14"/>
      <c r="D10" s="14" t="s">
        <v>15</v>
      </c>
      <c r="E10" s="15">
        <v>0.51</v>
      </c>
      <c r="F10" s="16" t="s">
        <v>16</v>
      </c>
      <c r="G10" s="17">
        <v>5.29</v>
      </c>
      <c r="H10" s="17">
        <f ca="1">ROUND(INDIRECT(ADDRESS(ROW()+(0), COLUMN()+(-3), 1))*INDIRECT(ADDRESS(ROW()+(0), COLUMN()+(-1), 1)), 2)</f>
        <v>2.7</v>
      </c>
    </row>
    <row r="11" spans="1:8" ht="45.00" thickBot="1" customHeight="1">
      <c r="A11" s="14" t="s">
        <v>17</v>
      </c>
      <c r="B11" s="14"/>
      <c r="C11" s="14"/>
      <c r="D11" s="14" t="s">
        <v>18</v>
      </c>
      <c r="E11" s="15">
        <v>0.24</v>
      </c>
      <c r="F11" s="16" t="s">
        <v>19</v>
      </c>
      <c r="G11" s="17">
        <v>4.73</v>
      </c>
      <c r="H11" s="17">
        <f ca="1">ROUND(INDIRECT(ADDRESS(ROW()+(0), COLUMN()+(-3), 1))*INDIRECT(ADDRESS(ROW()+(0), COLUMN()+(-1), 1)), 2)</f>
        <v>1.14</v>
      </c>
    </row>
    <row r="12" spans="1:8" ht="13.50" thickBot="1" customHeight="1">
      <c r="A12" s="14" t="s">
        <v>20</v>
      </c>
      <c r="B12" s="14"/>
      <c r="C12" s="14"/>
      <c r="D12" s="14" t="s">
        <v>21</v>
      </c>
      <c r="E12" s="15">
        <v>1.222</v>
      </c>
      <c r="F12" s="16" t="s">
        <v>22</v>
      </c>
      <c r="G12" s="17">
        <v>29.71</v>
      </c>
      <c r="H12" s="17">
        <f ca="1">ROUND(INDIRECT(ADDRESS(ROW()+(0), COLUMN()+(-3), 1))*INDIRECT(ADDRESS(ROW()+(0), COLUMN()+(-1), 1)), 2)</f>
        <v>36.31</v>
      </c>
    </row>
    <row r="13" spans="1:8" ht="13.50" thickBot="1" customHeight="1">
      <c r="A13" s="14" t="s">
        <v>23</v>
      </c>
      <c r="B13" s="14"/>
      <c r="C13" s="14"/>
      <c r="D13" s="18" t="s">
        <v>24</v>
      </c>
      <c r="E13" s="19">
        <v>0.761</v>
      </c>
      <c r="F13" s="20" t="s">
        <v>25</v>
      </c>
      <c r="G13" s="21">
        <v>26.1</v>
      </c>
      <c r="H13" s="21">
        <f ca="1">ROUND(INDIRECT(ADDRESS(ROW()+(0), COLUMN()+(-3), 1))*INDIRECT(ADDRESS(ROW()+(0), COLUMN()+(-1), 1)), 2)</f>
        <v>19.86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470.02</v>
      </c>
      <c r="H14" s="24">
        <f ca="1">ROUND(INDIRECT(ADDRESS(ROW()+(0), COLUMN()+(-3), 1))*INDIRECT(ADDRESS(ROW()+(0), COLUMN()+(-1), 1))/100, 2)</f>
        <v>9.4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479.42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