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<sst xmlns="http://schemas.openxmlformats.org/spreadsheetml/2006/main" count="33" uniqueCount="33">
  <si>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</si>
  <si>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EMF040</t>
  </si>
  <si>
    <t xml:space="preserve">U</t>
  </si>
  <si>
    <t xml:space="preserve">Système "VELUX" de fenêtre avec coupole acrylique pour toiture terrasse.</t>
  </si>
  <si>
    <r>
      <rPr>
        <sz val="8.25"/>
        <color rgb="FF000000"/>
        <rFont val="Arial"/>
        <family val="2"/>
      </rPr>
      <t xml:space="preserve">Fenêtre pour toiture terrasse, modèle CVP 060060 0073U "VELUX", ouvrante avec ouverture par projection à actionnement manuel jusqu'à 15 cm à l'aide d'une barre télescopique, de 60x60 cm, cadre et vantail en PVC, couleur blanche, avec isolation intérieure en polystyrène, coupole extérieure transparente, parabolique, ISD 0000, en polyméthylméthacrylate (PMMA), double vitrage intérieur isolant de sécurité (73Q) (vitrage intérieur feuilleté de 3+3 mm, lame d'air remplie de gaz argon de 14,5 mm, vitrage extérieur Float de 4 mm avec recouvrement isolant et séparateur en acier inoxydable), avec rideau intérieur pour obscurcissement à actionnement électrique, FMK et unité de contrôle individuel, modèle KUX 110, pour actionnement à distance des accessoires de fenêtres de toit, avec commande à distance unidirectionnelle par radiofréquence. Le prix ne comprend pas le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</si>
  <si>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</si>
  <si>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</si>
  <si>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</si>
  <si>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</si>
  <si>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</si>
  <si>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</si>
  <si>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mt24vqp006a</t>
  </si>
  <si>
    <t xml:space="preserve">Fenêtre pour toiture terrasse, modèle CVP 060060 0073U "VELUX", ouvrante avec ouverture par projection à actionnement manuel jusqu'à 15 cm à l'aide d'une barre télescopique, de 60x60 cm, cadre et vantail en PVC, couleur blanche, avec isolation intérieure en polystyrène, coupole extérieure transparente, parabolique, ISD 0000, en polyméthylméthacrylate (PMMA), double vitrage intérieur isolant de sécurité (73Q) (vitrage intérieur feuilleté de 3+3 mm, lame d'air remplie de gaz argon de 14,5 mm, vitrage extérieur Float de 4 mm avec recouvrement isolant et séparateur en acier inoxydable).</t>
  </si>
  <si>
    <t xml:space="preserve">U</t>
  </si>
  <si>
    <t xml:space="preserve">mt22vqw030a</t>
  </si>
  <si>
    <t xml:space="preserve">Rideau d'obscurcissement à actionnement électrique, modèle FMK 060060 "VELUX", pour fenêtre de toiture terrasse, de 60x60 cm.</t>
  </si>
  <si>
    <t xml:space="preserve">U</t>
  </si>
  <si>
    <t xml:space="preserve">mt22vtw090b</t>
  </si>
  <si>
    <t xml:space="preserve">Unité de contrôle individuel, modèle KUX 110 "VELUX", pour actionnement à distance d'un accessoire de fenêtre de toit, avec contrôle à distance unidirectionnel par radiofréquence.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</si>
  <si>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</si>
  <si>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</si>
  <si>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</si>
  <si>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</si>
  <si>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</si>
  <si>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</si>
  <si>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</si>
  <si>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</si>
  <si>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</si>
  <si>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</si>
  <si>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</si>
  <si>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</si>
  <si>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479,21€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</si>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</sst>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684</v>
      </c>
      <c r="G9" s="13">
        <f ca="1">ROUND(INDIRECT(ADDRESS(ROW()+(0), COLUMN()+(-3), 1))*INDIRECT(ADDRESS(ROW()+(0), COLUMN()+(-1), 1)), 2)</f>
        <v>684</v>
      </c>
    </row>
    <row r="10" spans="1:7" ht="24.00" thickBot="1" customHeight="1">
      <c r="A10" s="14" t="s">
        <v>14</v>
      </c>
      <c r="B10" s="14"/>
      <c r="C10" s="14" t="s">
        <v>15</v>
      </c>
      <c r="D10" s="15">
        <v>1</v>
      </c>
      <c r="E10" s="16" t="s">
        <v>16</v>
      </c>
      <c r="F10" s="17">
        <v>269</v>
      </c>
      <c r="G10" s="17">
        <f ca="1">ROUND(INDIRECT(ADDRESS(ROW()+(0), COLUMN()+(-3), 1))*INDIRECT(ADDRESS(ROW()+(0), COLUMN()+(-1), 1)), 2)</f>
        <v>269</v>
      </c>
    </row>
    <row r="11" spans="1:7" ht="24.00" thickBot="1" customHeight="1">
      <c r="A11" s="14" t="s">
        <v>17</v>
      </c>
      <c r="B11" s="14"/>
      <c r="C11" s="14" t="s">
        <v>18</v>
      </c>
      <c r="D11" s="15">
        <v>1</v>
      </c>
      <c r="E11" s="16" t="s">
        <v>19</v>
      </c>
      <c r="F11" s="17">
        <v>116</v>
      </c>
      <c r="G11" s="17">
        <f ca="1">ROUND(INDIRECT(ADDRESS(ROW()+(0), COLUMN()+(-3), 1))*INDIRECT(ADDRESS(ROW()+(0), COLUMN()+(-1), 1)), 2)</f>
        <v>116</v>
      </c>
    </row>
    <row r="12" spans="1:7" ht="13.50" thickBot="1" customHeight="1">
      <c r="A12" s="14" t="s">
        <v>20</v>
      </c>
      <c r="B12" s="14"/>
      <c r="C12" s="14" t="s">
        <v>21</v>
      </c>
      <c r="D12" s="15">
        <v>2.45</v>
      </c>
      <c r="E12" s="16" t="s">
        <v>22</v>
      </c>
      <c r="F12" s="17">
        <v>30.2</v>
      </c>
      <c r="G12" s="17">
        <f ca="1">ROUND(INDIRECT(ADDRESS(ROW()+(0), COLUMN()+(-3), 1))*INDIRECT(ADDRESS(ROW()+(0), COLUMN()+(-1), 1)), 2)</f>
        <v>73.99</v>
      </c>
    </row>
    <row r="13" spans="1:7" ht="13.50" thickBot="1" customHeight="1">
      <c r="A13" s="14" t="s">
        <v>23</v>
      </c>
      <c r="B13" s="14"/>
      <c r="C13" s="14" t="s">
        <v>24</v>
      </c>
      <c r="D13" s="15">
        <v>0.98</v>
      </c>
      <c r="E13" s="16" t="s">
        <v>25</v>
      </c>
      <c r="F13" s="17">
        <v>26.02</v>
      </c>
      <c r="G13" s="17">
        <f ca="1">ROUND(INDIRECT(ADDRESS(ROW()+(0), COLUMN()+(-3), 1))*INDIRECT(ADDRESS(ROW()+(0), COLUMN()+(-1), 1)), 2)</f>
        <v>25.5</v>
      </c>
    </row>
    <row r="14" spans="1:7" ht="13.50" thickBot="1" customHeight="1">
      <c r="A14" s="14" t="s">
        <v>26</v>
      </c>
      <c r="B14" s="14"/>
      <c r="C14" s="18" t="s">
        <v>27</v>
      </c>
      <c r="D14" s="19">
        <v>0.2</v>
      </c>
      <c r="E14" s="20" t="s">
        <v>28</v>
      </c>
      <c r="F14" s="21">
        <v>30.2</v>
      </c>
      <c r="G14" s="21">
        <f ca="1">ROUND(INDIRECT(ADDRESS(ROW()+(0), COLUMN()+(-3), 1))*INDIRECT(ADDRESS(ROW()+(0), COLUMN()+(-1), 1)), 2)</f>
        <v>6.04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1174.53</v>
      </c>
      <c r="G15" s="24">
        <f ca="1">ROUND(INDIRECT(ADDRESS(ROW()+(0), COLUMN()+(-3), 1))*INDIRECT(ADDRESS(ROW()+(0), COLUMN()+(-1), 1))/100, 2)</f>
        <v>23.49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1198.02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