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<sst xmlns="http://schemas.openxmlformats.org/spreadsheetml/2006/main" count="27" uniqueCount="27">
  <si>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</si>
  <si>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EMF010</t>
  </si>
  <si>
    <t xml:space="preserve">U</t>
  </si>
  <si>
    <t xml:space="preserve">Fenêtre de toit.</t>
  </si>
  <si>
    <r>
      <rPr>
        <sz val="8.25"/>
        <color rgb="FF000000"/>
        <rFont val="Arial"/>
        <family val="2"/>
      </rPr>
      <t xml:space="preserve">Fenêtre de toit, avec ouverture tournante d'actionnement électrique ou manuel à l'aide d'une barre de manoeuvre, de 55x78 cm, réalisée en bois lamellé-collé de pin nordique avec traitement fongicide, finition peinte, couleur blanche, avec peinture acrylique en base aqueuse résistante aux rayons UV, incorporée moteur d'ouverture de la fenêtre, système électrique, capteur de pluie et contrôle à distance par radiofréquence, avec double vitrage feuilleté et à faible émissivité (vitrage intérieur feuilleté de 3+3 mm à faible émissivité, lame d'air remplie de gaz argon de 15 mm et vitrage extérieur trempé de 4 mm à faible émissivité), sur un toit de profil ondulé en tuile, en fibrociment ou en matériaux similaires, avec des pentes de 15° à 90°, avec cadre d'étanchéité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</si>
  <si>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</si>
  <si>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</si>
  <si>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</si>
  <si>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</si>
  <si>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</si>
  <si>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</si>
  <si>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mt22vtg020aca</t>
  </si>
  <si>
    <t xml:space="preserve">Fenêtre de toit, avec ouverture tournante d'actionnement électrique ou manuel à l'aide d'une barre de manoeuvre, de 55x78 cm, réalisée en bois lamellé-collé de pin nordique avec traitement fongicide, finition peinte, couleur blanche, avec peinture acrylique en base aqueuse résistante aux rayons UV, incorporée moteur d'ouverture de la fenêtre, système électrique, capteur de pluie et contrôle à distance par radiofréquence, avec double vitrage feuilleté et à faible émissivité (vitrage intérieur feuilleté de 3+3 mm à faible émissivité, lame d'air remplie de gaz argon de 15 mm et vitrage extérieur trempé de 4 mm à faible émissivité).</t>
  </si>
  <si>
    <t xml:space="preserve">U</t>
  </si>
  <si>
    <t xml:space="preserve">mt22vtw010aba</t>
  </si>
  <si>
    <t xml:space="preserve">Cadre d'étanchéité en aluminium pour fenêtre de toit, de 55x78 cm, couleur grise, pour toit de profil ondulé en tuile, en fibrociment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</si>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</sst>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786.67</v>
      </c>
      <c r="H9" s="13">
        <f ca="1">ROUND(INDIRECT(ADDRESS(ROW()+(0), COLUMN()+(-3), 1))*INDIRECT(ADDRESS(ROW()+(0), COLUMN()+(-1), 1)), 2)</f>
        <v>786.67</v>
      </c>
    </row>
    <row r="10" spans="1:8" ht="34.50" thickBot="1" customHeight="1">
      <c r="A10" s="14" t="s">
        <v>14</v>
      </c>
      <c r="B10" s="14"/>
      <c r="C10" s="14"/>
      <c r="D10" s="14" t="s">
        <v>15</v>
      </c>
      <c r="E10" s="15">
        <v>1</v>
      </c>
      <c r="F10" s="16" t="s">
        <v>16</v>
      </c>
      <c r="G10" s="17">
        <v>93.12</v>
      </c>
      <c r="H10" s="17">
        <f ca="1">ROUND(INDIRECT(ADDRESS(ROW()+(0), COLUMN()+(-3), 1))*INDIRECT(ADDRESS(ROW()+(0), COLUMN()+(-1), 1)), 2)</f>
        <v>93.12</v>
      </c>
    </row>
    <row r="11" spans="1:8" ht="13.50" thickBot="1" customHeight="1">
      <c r="A11" s="14" t="s">
        <v>17</v>
      </c>
      <c r="B11" s="14"/>
      <c r="C11" s="14"/>
      <c r="D11" s="14" t="s">
        <v>18</v>
      </c>
      <c r="E11" s="15">
        <v>0.9</v>
      </c>
      <c r="F11" s="16" t="s">
        <v>19</v>
      </c>
      <c r="G11" s="17">
        <v>30.2</v>
      </c>
      <c r="H11" s="17">
        <f ca="1">ROUND(INDIRECT(ADDRESS(ROW()+(0), COLUMN()+(-3), 1))*INDIRECT(ADDRESS(ROW()+(0), COLUMN()+(-1), 1)), 2)</f>
        <v>27.18</v>
      </c>
    </row>
    <row r="12" spans="1:8" ht="13.50" thickBot="1" customHeight="1">
      <c r="A12" s="14" t="s">
        <v>20</v>
      </c>
      <c r="B12" s="14"/>
      <c r="C12" s="14"/>
      <c r="D12" s="18" t="s">
        <v>21</v>
      </c>
      <c r="E12" s="19">
        <v>0.45</v>
      </c>
      <c r="F12" s="20" t="s">
        <v>22</v>
      </c>
      <c r="G12" s="21">
        <v>26.02</v>
      </c>
      <c r="H12" s="21">
        <f ca="1">ROUND(INDIRECT(ADDRESS(ROW()+(0), COLUMN()+(-3), 1))*INDIRECT(ADDRESS(ROW()+(0), COLUMN()+(-1), 1)), 2)</f>
        <v>11.71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918.68</v>
      </c>
      <c r="H13" s="24">
        <f ca="1">ROUND(INDIRECT(ADDRESS(ROW()+(0), COLUMN()+(-3), 1))*INDIRECT(ADDRESS(ROW()+(0), COLUMN()+(-1), 1))/100, 2)</f>
        <v>18.37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937.05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