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<sst xmlns="http://schemas.openxmlformats.org/spreadsheetml/2006/main" count="32" uniqueCount="32">
  <si>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</si>
  <si>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EME090</t>
  </si>
  <si>
    <t xml:space="preserve">U</t>
  </si>
  <si>
    <t xml:space="preserve">Bloc-porte extérieur d'entrée au logement, pleine, en acier galvanisé, avec rainures horizontales.</t>
  </si>
  <si>
    <r>
      <rPr>
        <sz val="8.25"/>
        <color rgb="FF000000"/>
        <rFont val="Arial"/>
        <family val="2"/>
      </rPr>
      <t xml:space="preserve">Bloc-porte extérieur d'entrée au logement, pleine, à un vantail, avec rainures horizontales, 800x2000 mm de largeur et hauteur de passage, composé de deux tôles en acier galvanisé de 1 mm d'épaisseur, pliables, assemblées et montées, avec lame intermédiaire remplie de polyuréthane injecté de haute densité, finition laquée couleur blanche sur ses faces et ses bords, châssis en acier et cadre en acier galvanisé de 1,5 mm d'épaisseur et 100 mm de largeur avec des pattes d'ancrage à l'ouvrage, avec serrure de sécurité avec trois points de fermeture frontaux; sans précadre. Comprend les pattes d'ancrage pour la fixation du cadre au parement, le couvre-joints de 45 mm de largeur, finition laquée couleur blanche et l'huisserie de 40 mm de largeur, finition laquée couleur blanche.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</si>
  <si>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</si>
  <si>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</si>
  <si>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</si>
  <si>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</si>
  <si>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</si>
  <si>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</si>
  <si>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mt26pet030baff</t>
  </si>
  <si>
    <t xml:space="preserve">Bloc-porte extérieur d'entrée au logement, pleine, à un vantail, avec rainures horizontales, 800x2000 mm de largeur et hauteur de passage, composé de deux tôles en acier galvanisé de 1 mm d'épaisseur, pliables, assemblées et montées, avec lame intermédiaire remplie de polyuréthane injecté de haute densité, finition laquée couleur blanche sur ses faces et ses bords, châssis en acier et cadre en acier galvanisé de 1,5 mm d'épaisseur et 100 mm de largeur avec des pattes d'ancrage à l'ouvrage, avec serrure de sécurité avec trois points de fermeture frontaux, charnières haute sécurité, anti-dégondage, béquille coudée avec plaque rosace, en acier inoxydable, bouton carré avec plaque carrée, en acier inoxydable et joint périphérique d'étanchéité en caoutchouc.</t>
  </si>
  <si>
    <t xml:space="preserve">U</t>
  </si>
  <si>
    <t xml:space="preserve">mt26pet135a</t>
  </si>
  <si>
    <t xml:space="preserve">Huisserie de 40 mm de largeur, finition laquée couleur blanche.</t>
  </si>
  <si>
    <t xml:space="preserve">m</t>
  </si>
  <si>
    <t xml:space="preserve">mt26pet130a</t>
  </si>
  <si>
    <t xml:space="preserve">Couvre-joints de 45 mm de largeur, finition laquée couleur blanche.</t>
  </si>
  <si>
    <t xml:space="preserve">m</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</si>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</sst>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563.28</v>
      </c>
      <c r="H9" s="13">
        <f ca="1">ROUND(INDIRECT(ADDRESS(ROW()+(0), COLUMN()+(-3), 1))*INDIRECT(ADDRESS(ROW()+(0), COLUMN()+(-1), 1)), 2)</f>
        <v>563.28</v>
      </c>
    </row>
    <row r="10" spans="1:8" ht="13.50" thickBot="1" customHeight="1">
      <c r="A10" s="14" t="s">
        <v>14</v>
      </c>
      <c r="B10" s="14"/>
      <c r="C10" s="14"/>
      <c r="D10" s="14" t="s">
        <v>15</v>
      </c>
      <c r="E10" s="15">
        <v>4.8</v>
      </c>
      <c r="F10" s="16" t="s">
        <v>16</v>
      </c>
      <c r="G10" s="17">
        <v>25.28</v>
      </c>
      <c r="H10" s="17">
        <f ca="1">ROUND(INDIRECT(ADDRESS(ROW()+(0), COLUMN()+(-3), 1))*INDIRECT(ADDRESS(ROW()+(0), COLUMN()+(-1), 1)), 2)</f>
        <v>121.34</v>
      </c>
    </row>
    <row r="11" spans="1:8" ht="13.50" thickBot="1" customHeight="1">
      <c r="A11" s="14" t="s">
        <v>17</v>
      </c>
      <c r="B11" s="14"/>
      <c r="C11" s="14"/>
      <c r="D11" s="14" t="s">
        <v>18</v>
      </c>
      <c r="E11" s="15">
        <v>4.8</v>
      </c>
      <c r="F11" s="16" t="s">
        <v>19</v>
      </c>
      <c r="G11" s="17">
        <v>24.33</v>
      </c>
      <c r="H11" s="17">
        <f ca="1">ROUND(INDIRECT(ADDRESS(ROW()+(0), COLUMN()+(-3), 1))*INDIRECT(ADDRESS(ROW()+(0), COLUMN()+(-1), 1)), 2)</f>
        <v>116.78</v>
      </c>
    </row>
    <row r="12" spans="1:8" ht="45.00" thickBot="1" customHeight="1">
      <c r="A12" s="14" t="s">
        <v>20</v>
      </c>
      <c r="B12" s="14"/>
      <c r="C12" s="14"/>
      <c r="D12" s="14" t="s">
        <v>21</v>
      </c>
      <c r="E12" s="15">
        <v>0.1</v>
      </c>
      <c r="F12" s="16" t="s">
        <v>22</v>
      </c>
      <c r="G12" s="17">
        <v>8.37</v>
      </c>
      <c r="H12" s="17">
        <f ca="1">ROUND(INDIRECT(ADDRESS(ROW()+(0), COLUMN()+(-3), 1))*INDIRECT(ADDRESS(ROW()+(0), COLUMN()+(-1), 1)), 2)</f>
        <v>0.84</v>
      </c>
    </row>
    <row r="13" spans="1:8" ht="13.50" thickBot="1" customHeight="1">
      <c r="A13" s="14" t="s">
        <v>23</v>
      </c>
      <c r="B13" s="14"/>
      <c r="C13" s="14"/>
      <c r="D13" s="14" t="s">
        <v>24</v>
      </c>
      <c r="E13" s="15">
        <v>1.15</v>
      </c>
      <c r="F13" s="16" t="s">
        <v>25</v>
      </c>
      <c r="G13" s="17">
        <v>29.71</v>
      </c>
      <c r="H13" s="17">
        <f ca="1">ROUND(INDIRECT(ADDRESS(ROW()+(0), COLUMN()+(-3), 1))*INDIRECT(ADDRESS(ROW()+(0), COLUMN()+(-1), 1)), 2)</f>
        <v>34.17</v>
      </c>
    </row>
    <row r="14" spans="1:8" ht="13.50" thickBot="1" customHeight="1">
      <c r="A14" s="14" t="s">
        <v>26</v>
      </c>
      <c r="B14" s="14"/>
      <c r="C14" s="14"/>
      <c r="D14" s="18" t="s">
        <v>27</v>
      </c>
      <c r="E14" s="19">
        <v>0.95</v>
      </c>
      <c r="F14" s="20" t="s">
        <v>28</v>
      </c>
      <c r="G14" s="21">
        <v>26.1</v>
      </c>
      <c r="H14" s="21">
        <f ca="1">ROUND(INDIRECT(ADDRESS(ROW()+(0), COLUMN()+(-3), 1))*INDIRECT(ADDRESS(ROW()+(0), COLUMN()+(-1), 1)), 2)</f>
        <v>24.8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861.21</v>
      </c>
      <c r="H15" s="24">
        <f ca="1">ROUND(INDIRECT(ADDRESS(ROW()+(0), COLUMN()+(-3), 1))*INDIRECT(ADDRESS(ROW()+(0), COLUMN()+(-1), 1))/100, 2)</f>
        <v>17.22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878.43</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