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<sst xmlns="http://schemas.openxmlformats.org/spreadsheetml/2006/main" count="30" uniqueCount="30">
  <si>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</si>
  <si>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EME060</t>
  </si>
  <si>
    <t xml:space="preserve">U</t>
  </si>
  <si>
    <t xml:space="preserve">Porte d'entrée d'immeuble, en aluminium, "CORTIZO".</t>
  </si>
  <si>
    <r>
      <rPr>
        <sz val="8.25"/>
        <color rgb="FF000000"/>
        <rFont val="Arial"/>
        <family val="2"/>
      </rPr>
      <t xml:space="preserve">Porte en aluminium, série Millennium 2000 "CORTIZO", avec rupture de pont thermique, un vantail battant, s'ouvrant vers l'intérieur, dimensions 1700x2000 mm, finition laquée couleur blanche, avec le tampon QUALICOAT, qui garantit l'épaisseur et la qualité du processus de laquage, composée de vantail de 45 mm et cadre de 45 mm, parcloses, dormant, joints d'étanchéité en EPDM, poignée et ferrures, selon NF EN 14351-1; transmittance thermique du cadre: Uh,m = à partir de 5,7 W/(m²K); épaisseur maximale du vitrage: 30 mm, avec classification à la perméabilité à l'air en cours de classification, selon NF EN 12207, classification à l'étanchéité à l'eau en cours de classification, selon NF EN 12208, et classification à la résistance à la charge du vent en cours de classification, selon NF EN 12210, sans précadre.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</si>
  <si>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</si>
  <si>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</si>
  <si>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</si>
  <si>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</si>
  <si>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</si>
  <si>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</si>
  <si>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mt25pec010naa</t>
  </si>
  <si>
    <t xml:space="preserve">Porte en aluminium, série Millennium 2000 "CORTIZO", avec rupture de pont thermique, un vantail battant, s'ouvrant vers l'intérieur, dimensions 1700x2000 mm, finition laquée couleur blanche, avec le tampon QUALICOAT, qui garantit l'épaisseur et la qualité du processus de laquage, composée de vantail de 45 mm et cadre de 45 mm, parcloses, dormant, joints d'étanchéité en EPDM, poignée et ferrures, selon NF EN 14351-1; transmittance thermique du cadre: Uh,m = à partir de 5,7 W/(m²K); épaisseur maximale du vitrage: 30 mm, avec classification à la perméabilité à l'air en cours de classification, selon NF EN 12207, classification à l'étanchéité à l'eau en cours de classification, selon NF EN 12208, et classification à la résistance à la charge du vent en cours de classification,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</si>
  <si>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</si>
  <si>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</si>
  <si>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</si>
  <si>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</si>
  <si>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</si>
  <si>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</si>
  <si>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</si>
  <si>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</si>
  <si>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</si>
  <si>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</si>
  <si>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</si>
  <si>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</si>
  <si>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</si>
  <si>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</si>
  <si>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</si>
  <si>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82,89€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</si>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</sst>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652.42</v>
      </c>
      <c r="H9" s="13">
        <f ca="1">ROUND(INDIRECT(ADDRESS(ROW()+(0), COLUMN()+(-3), 1))*INDIRECT(ADDRESS(ROW()+(0), COLUMN()+(-1), 1)), 2)</f>
        <v>652.42</v>
      </c>
    </row>
    <row r="10" spans="1:8" ht="34.50" thickBot="1" customHeight="1">
      <c r="A10" s="14" t="s">
        <v>14</v>
      </c>
      <c r="B10" s="14"/>
      <c r="C10" s="14"/>
      <c r="D10" s="14" t="s">
        <v>15</v>
      </c>
      <c r="E10" s="15">
        <v>1.258</v>
      </c>
      <c r="F10" s="16" t="s">
        <v>16</v>
      </c>
      <c r="G10" s="17">
        <v>5.29</v>
      </c>
      <c r="H10" s="17">
        <f ca="1">ROUND(INDIRECT(ADDRESS(ROW()+(0), COLUMN()+(-3), 1))*INDIRECT(ADDRESS(ROW()+(0), COLUMN()+(-1), 1)), 2)</f>
        <v>6.65</v>
      </c>
    </row>
    <row r="11" spans="1:8" ht="45.00" thickBot="1" customHeight="1">
      <c r="A11" s="14" t="s">
        <v>17</v>
      </c>
      <c r="B11" s="14"/>
      <c r="C11" s="14"/>
      <c r="D11" s="14" t="s">
        <v>18</v>
      </c>
      <c r="E11" s="15">
        <v>0.592</v>
      </c>
      <c r="F11" s="16" t="s">
        <v>19</v>
      </c>
      <c r="G11" s="17">
        <v>4.73</v>
      </c>
      <c r="H11" s="17">
        <f ca="1">ROUND(INDIRECT(ADDRESS(ROW()+(0), COLUMN()+(-3), 1))*INDIRECT(ADDRESS(ROW()+(0), COLUMN()+(-1), 1)), 2)</f>
        <v>2.8</v>
      </c>
    </row>
    <row r="12" spans="1:8" ht="13.50" thickBot="1" customHeight="1">
      <c r="A12" s="14" t="s">
        <v>20</v>
      </c>
      <c r="B12" s="14"/>
      <c r="C12" s="14"/>
      <c r="D12" s="14" t="s">
        <v>21</v>
      </c>
      <c r="E12" s="15">
        <v>1.572</v>
      </c>
      <c r="F12" s="16" t="s">
        <v>22</v>
      </c>
      <c r="G12" s="17">
        <v>29.71</v>
      </c>
      <c r="H12" s="17">
        <f ca="1">ROUND(INDIRECT(ADDRESS(ROW()+(0), COLUMN()+(-3), 1))*INDIRECT(ADDRESS(ROW()+(0), COLUMN()+(-1), 1)), 2)</f>
        <v>46.7</v>
      </c>
    </row>
    <row r="13" spans="1:8" ht="13.50" thickBot="1" customHeight="1">
      <c r="A13" s="14" t="s">
        <v>23</v>
      </c>
      <c r="B13" s="14"/>
      <c r="C13" s="14"/>
      <c r="D13" s="18" t="s">
        <v>24</v>
      </c>
      <c r="E13" s="19">
        <v>1.156</v>
      </c>
      <c r="F13" s="20" t="s">
        <v>25</v>
      </c>
      <c r="G13" s="21">
        <v>26.1</v>
      </c>
      <c r="H13" s="21">
        <f ca="1">ROUND(INDIRECT(ADDRESS(ROW()+(0), COLUMN()+(-3), 1))*INDIRECT(ADDRESS(ROW()+(0), COLUMN()+(-1), 1)), 2)</f>
        <v>30.17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738.74</v>
      </c>
      <c r="H14" s="24">
        <f ca="1">ROUND(INDIRECT(ADDRESS(ROW()+(0), COLUMN()+(-3), 1))*INDIRECT(ADDRESS(ROW()+(0), COLUMN()+(-1), 1))/100, 2)</f>
        <v>14.77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753.51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