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<sst xmlns="http://schemas.openxmlformats.org/spreadsheetml/2006/main" count="39" uniqueCount="39">
  <si>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</si>
  <si>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EME040</t>
  </si>
  <si>
    <t xml:space="preserve">U</t>
  </si>
  <si>
    <t xml:space="preserve">Porte d'entrée au logement, en aluminium.</t>
  </si>
  <si>
    <r>
      <rPr>
        <sz val="8.25"/>
        <color rgb="FF000000"/>
        <rFont val="Arial"/>
        <family val="2"/>
      </rPr>
      <t xml:space="preserve">Porte d'entrée au logement en aluminium thermolaqué en poudre, blocage de sécurité, de 90x210 cm, avec deux parties fixes latérales, impression à une face, finition de couleur blanche RAL 9010, serrure spéciale avec un point de fermeture, et précadre.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</si>
  <si>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</si>
  <si>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</si>
  <si>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</si>
  <si>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</si>
  <si>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</si>
  <si>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</si>
  <si>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mt25paa010yc</t>
  </si>
  <si>
    <t xml:space="preserve">Porte d'entrée en aluminium thermolaqué, blocage de sécurité, 90x210 cm, fini en couleur blanche RAL 9010 avec estampage à une face, serrure avec un point de fermeture, avec deux parties fixes latérales, et accessoires.</t>
  </si>
  <si>
    <t xml:space="preserve">U</t>
  </si>
  <si>
    <t xml:space="preserve">mt26pec015c</t>
  </si>
  <si>
    <t xml:space="preserve">Précadre en acier galvanisé, pour porte d'entrée d'aluminium à un vantail, avec pattes d'ancrage à l'ouvrage.</t>
  </si>
  <si>
    <t xml:space="preserve">U</t>
  </si>
  <si>
    <t xml:space="preserve">mt13blw110a</t>
  </si>
  <si>
    <t xml:space="preserve">Aérosol de 750 cm³ de mousse de polyuréthane, de 22,5 kg/m³ de densité, 140% d'expansion, 18 N/cm² de résistance à la traction et 20 N/cm² de résistance à la flexion, conductivité thermique 0,04 W/(mK), stable de -40°C à 100°C; à appliquer au pistolet; selon NF EN 13165.</t>
  </si>
  <si>
    <t xml:space="preserve">U</t>
  </si>
  <si>
    <t xml:space="preserve">mt15sja100</t>
  </si>
  <si>
    <t xml:space="preserve">Cartouche de mastic de silicone neutre.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</si>
  <si>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</si>
  <si>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</si>
  <si>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</si>
  <si>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</si>
  <si>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</si>
  <si>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</si>
  <si>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</si>
  <si>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</si>
  <si>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</si>
  <si>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</si>
  <si>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</si>
  <si>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</si>
  <si>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</si>
  <si>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</si>
  <si>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</si>
  <si>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114,44€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</si>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</sst>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901.4</v>
      </c>
      <c r="G9" s="13">
        <f ca="1">ROUND(INDIRECT(ADDRESS(ROW()+(0), COLUMN()+(-3), 1))*INDIRECT(ADDRESS(ROW()+(0), COLUMN()+(-1), 1)), 2)</f>
        <v>901.4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50</v>
      </c>
      <c r="G10" s="17">
        <f ca="1">ROUND(INDIRECT(ADDRESS(ROW()+(0), COLUMN()+(-3), 1))*INDIRECT(ADDRESS(ROW()+(0), COLUMN()+(-1), 1)), 2)</f>
        <v>50</v>
      </c>
    </row>
    <row r="11" spans="1:7" ht="45.00" thickBot="1" customHeight="1">
      <c r="A11" s="14" t="s">
        <v>17</v>
      </c>
      <c r="B11" s="14"/>
      <c r="C11" s="14" t="s">
        <v>18</v>
      </c>
      <c r="D11" s="15">
        <v>0.1</v>
      </c>
      <c r="E11" s="16" t="s">
        <v>19</v>
      </c>
      <c r="F11" s="17">
        <v>7.2</v>
      </c>
      <c r="G11" s="17">
        <f ca="1">ROUND(INDIRECT(ADDRESS(ROW()+(0), COLUMN()+(-3), 1))*INDIRECT(ADDRESS(ROW()+(0), COLUMN()+(-1), 1)), 2)</f>
        <v>0.72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</v>
      </c>
      <c r="E12" s="16" t="s">
        <v>22</v>
      </c>
      <c r="F12" s="17">
        <v>3.13</v>
      </c>
      <c r="G12" s="17">
        <f ca="1">ROUND(INDIRECT(ADDRESS(ROW()+(0), COLUMN()+(-3), 1))*INDIRECT(ADDRESS(ROW()+(0), COLUMN()+(-1), 1)), 2)</f>
        <v>0.63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0.5</v>
      </c>
      <c r="E13" s="16" t="s">
        <v>25</v>
      </c>
      <c r="F13" s="17">
        <v>29.25</v>
      </c>
      <c r="G13" s="17">
        <f ca="1">ROUND(INDIRECT(ADDRESS(ROW()+(0), COLUMN()+(-3), 1))*INDIRECT(ADDRESS(ROW()+(0), COLUMN()+(-1), 1)), 2)</f>
        <v>14.63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0.5</v>
      </c>
      <c r="E14" s="16" t="s">
        <v>28</v>
      </c>
      <c r="F14" s="17">
        <v>24.51</v>
      </c>
      <c r="G14" s="17">
        <f ca="1">ROUND(INDIRECT(ADDRESS(ROW()+(0), COLUMN()+(-3), 1))*INDIRECT(ADDRESS(ROW()+(0), COLUMN()+(-1), 1)), 2)</f>
        <v>12.26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0.945</v>
      </c>
      <c r="E15" s="16" t="s">
        <v>31</v>
      </c>
      <c r="F15" s="17">
        <v>29.71</v>
      </c>
      <c r="G15" s="17">
        <f ca="1">ROUND(INDIRECT(ADDRESS(ROW()+(0), COLUMN()+(-3), 1))*INDIRECT(ADDRESS(ROW()+(0), COLUMN()+(-1), 1)), 2)</f>
        <v>28.08</v>
      </c>
    </row>
    <row r="16" spans="1:7" ht="13.50" thickBot="1" customHeight="1">
      <c r="A16" s="14" t="s">
        <v>32</v>
      </c>
      <c r="B16" s="14"/>
      <c r="C16" s="18" t="s">
        <v>33</v>
      </c>
      <c r="D16" s="19">
        <v>0.47</v>
      </c>
      <c r="E16" s="20" t="s">
        <v>34</v>
      </c>
      <c r="F16" s="21">
        <v>26.1</v>
      </c>
      <c r="G16" s="21">
        <f ca="1">ROUND(INDIRECT(ADDRESS(ROW()+(0), COLUMN()+(-3), 1))*INDIRECT(ADDRESS(ROW()+(0), COLUMN()+(-1), 1)), 2)</f>
        <v>12.27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1019.99</v>
      </c>
      <c r="G17" s="24">
        <f ca="1">ROUND(INDIRECT(ADDRESS(ROW()+(0), COLUMN()+(-3), 1))*INDIRECT(ADDRESS(ROW()+(0), COLUMN()+(-1), 1))/100, 2)</f>
        <v>20.4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1040.39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