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<sst xmlns="http://schemas.openxmlformats.org/spreadsheetml/2006/main" count="36" uniqueCount="36">
  <si>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</si>
  <si>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EME030</t>
  </si>
  <si>
    <t xml:space="preserve">U</t>
  </si>
  <si>
    <t xml:space="preserve">Porte métallique d'entrée au logement.</t>
  </si>
  <si>
    <r>
      <rPr>
        <sz val="8.25"/>
        <color rgb="FF000000"/>
        <rFont val="Arial"/>
        <family val="2"/>
      </rPr>
      <t xml:space="preserve">Porte d'entrée d'un vantail de 52 mm d'épaisseur, 790x2040 mm de largeur et hauteur de passage, finition peint avec une résine en époxy couleur blanche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serrure avec trois points de fermeture, partie fixe latérale et précadre en acier galvanisé avec pattes d'ancrage à l'ouvrage. Comprend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</si>
  <si>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</si>
  <si>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</si>
  <si>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</si>
  <si>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</si>
  <si>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</si>
  <si>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</si>
  <si>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mt26pec010bccc</t>
  </si>
  <si>
    <t xml:space="preserve">Porte d'entrée d'un vantail de 52 mm d'épaisseur, 790x2040 mm de largeur et hauteur de passage, finition peint avec une résine en époxy couleur blanche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partie fixe latérale, y compris charnières en acier laitonné avec réglage dans les trois directions, selon NF EN 1935, pênes anti-dégondage, judas, serrure de sûreté à larder avec trois points de fermeture, cylindre en laiton avec clé, bouton de sûreté type rosace et bouton pour la partie extérieure et plaque et béquille en laiton pour la partie intérieure.</t>
  </si>
  <si>
    <t xml:space="preserve">U</t>
  </si>
  <si>
    <t xml:space="preserve">mt26pec015a</t>
  </si>
  <si>
    <t xml:space="preserve">Précadre en acier galvanisé, pour porte d'entrée d'acier galvanisé à un vantail, avec pattes d'ancrage à l'ouvrage.</t>
  </si>
  <si>
    <t xml:space="preserve">U</t>
  </si>
  <si>
    <t xml:space="preserve">mt15sja100</t>
  </si>
  <si>
    <t xml:space="preserve">Cartouche de mastic de silicone neutre.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</si>
  <si>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</si>
  <si>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</si>
  <si>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</si>
  <si>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</si>
  <si>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</si>
  <si>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</si>
  <si>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</si>
  <si>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</si>
  <si>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</si>
  <si>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</si>
  <si>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</si>
  <si>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</si>
  <si>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</si>
  <si>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</si>
  <si>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</si>
  <si>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91,68€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</si>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</sst>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522.31</v>
      </c>
      <c r="H9" s="13">
        <f ca="1">ROUND(INDIRECT(ADDRESS(ROW()+(0), COLUMN()+(-3), 1))*INDIRECT(ADDRESS(ROW()+(0), COLUMN()+(-1), 1)), 2)</f>
        <v>522.31</v>
      </c>
    </row>
    <row r="10" spans="1:8" ht="24.00" thickBot="1" customHeight="1">
      <c r="A10" s="14" t="s">
        <v>14</v>
      </c>
      <c r="B10" s="14"/>
      <c r="C10" s="14"/>
      <c r="D10" s="14" t="s">
        <v>15</v>
      </c>
      <c r="E10" s="15">
        <v>1</v>
      </c>
      <c r="F10" s="16" t="s">
        <v>16</v>
      </c>
      <c r="G10" s="17">
        <v>50</v>
      </c>
      <c r="H10" s="17">
        <f ca="1">ROUND(INDIRECT(ADDRESS(ROW()+(0), COLUMN()+(-3), 1))*INDIRECT(ADDRESS(ROW()+(0), COLUMN()+(-1), 1)), 2)</f>
        <v>50</v>
      </c>
    </row>
    <row r="11" spans="1:8" ht="13.50" thickBot="1" customHeight="1">
      <c r="A11" s="14" t="s">
        <v>17</v>
      </c>
      <c r="B11" s="14"/>
      <c r="C11" s="14"/>
      <c r="D11" s="14" t="s">
        <v>18</v>
      </c>
      <c r="E11" s="15">
        <v>0.3</v>
      </c>
      <c r="F11" s="16" t="s">
        <v>19</v>
      </c>
      <c r="G11" s="17">
        <v>3.13</v>
      </c>
      <c r="H11" s="17">
        <f ca="1">ROUND(INDIRECT(ADDRESS(ROW()+(0), COLUMN()+(-3), 1))*INDIRECT(ADDRESS(ROW()+(0), COLUMN()+(-1), 1)), 2)</f>
        <v>0.94</v>
      </c>
    </row>
    <row r="12" spans="1:8" ht="13.50" thickBot="1" customHeight="1">
      <c r="A12" s="14" t="s">
        <v>20</v>
      </c>
      <c r="B12" s="14"/>
      <c r="C12" s="14"/>
      <c r="D12" s="14" t="s">
        <v>21</v>
      </c>
      <c r="E12" s="15">
        <v>0.5</v>
      </c>
      <c r="F12" s="16" t="s">
        <v>22</v>
      </c>
      <c r="G12" s="17">
        <v>29.25</v>
      </c>
      <c r="H12" s="17">
        <f ca="1">ROUND(INDIRECT(ADDRESS(ROW()+(0), COLUMN()+(-3), 1))*INDIRECT(ADDRESS(ROW()+(0), COLUMN()+(-1), 1)), 2)</f>
        <v>14.63</v>
      </c>
    </row>
    <row r="13" spans="1:8" ht="13.50" thickBot="1" customHeight="1">
      <c r="A13" s="14" t="s">
        <v>23</v>
      </c>
      <c r="B13" s="14"/>
      <c r="C13" s="14"/>
      <c r="D13" s="14" t="s">
        <v>24</v>
      </c>
      <c r="E13" s="15">
        <v>0.5</v>
      </c>
      <c r="F13" s="16" t="s">
        <v>25</v>
      </c>
      <c r="G13" s="17">
        <v>24.51</v>
      </c>
      <c r="H13" s="17">
        <f ca="1">ROUND(INDIRECT(ADDRESS(ROW()+(0), COLUMN()+(-3), 1))*INDIRECT(ADDRESS(ROW()+(0), COLUMN()+(-1), 1)), 2)</f>
        <v>12.26</v>
      </c>
    </row>
    <row r="14" spans="1:8" ht="13.50" thickBot="1" customHeight="1">
      <c r="A14" s="14" t="s">
        <v>26</v>
      </c>
      <c r="B14" s="14"/>
      <c r="C14" s="14"/>
      <c r="D14" s="14" t="s">
        <v>27</v>
      </c>
      <c r="E14" s="15">
        <v>0.75</v>
      </c>
      <c r="F14" s="16" t="s">
        <v>28</v>
      </c>
      <c r="G14" s="17">
        <v>29.71</v>
      </c>
      <c r="H14" s="17">
        <f ca="1">ROUND(INDIRECT(ADDRESS(ROW()+(0), COLUMN()+(-3), 1))*INDIRECT(ADDRESS(ROW()+(0), COLUMN()+(-1), 1)), 2)</f>
        <v>22.28</v>
      </c>
    </row>
    <row r="15" spans="1:8" ht="13.50" thickBot="1" customHeight="1">
      <c r="A15" s="14" t="s">
        <v>29</v>
      </c>
      <c r="B15" s="14"/>
      <c r="C15" s="14"/>
      <c r="D15" s="18" t="s">
        <v>30</v>
      </c>
      <c r="E15" s="19">
        <v>0.75</v>
      </c>
      <c r="F15" s="20" t="s">
        <v>31</v>
      </c>
      <c r="G15" s="21">
        <v>26.1</v>
      </c>
      <c r="H15" s="21">
        <f ca="1">ROUND(INDIRECT(ADDRESS(ROW()+(0), COLUMN()+(-3), 1))*INDIRECT(ADDRESS(ROW()+(0), COLUMN()+(-1), 1)), 2)</f>
        <v>19.58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642</v>
      </c>
      <c r="H16" s="24">
        <f ca="1">ROUND(INDIRECT(ADDRESS(ROW()+(0), COLUMN()+(-3), 1))*INDIRECT(ADDRESS(ROW()+(0), COLUMN()+(-1), 1))/100, 2)</f>
        <v>12.84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654.84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