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<sst xmlns="http://schemas.openxmlformats.org/spreadsheetml/2006/main" count="33" uniqueCount="33">
  <si>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</si>
  <si>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</si>
  <si>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</si>
  <si>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</si>
  <si>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800x2100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C2, selon NF EN 12210, sans précadre coffre de volet roulant thermique amélioré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</si>
  <si>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</si>
  <si>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</si>
  <si>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</si>
  <si>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</si>
  <si>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</si>
  <si>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</si>
  <si>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mt24gen030aara</t>
  </si>
  <si>
    <t xml:space="preserve">Fenêtre en PVC, deux vantaux battants s'ouvrant vers l'intérieur, dimensions 800x2100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C2, selon NF EN 12210, selon NF EN 14351-1.</t>
  </si>
  <si>
    <t xml:space="preserve">U</t>
  </si>
  <si>
    <t xml:space="preserve">mt25pco015saaa</t>
  </si>
  <si>
    <t xml:space="preserve">Volet roulant à lames en PVC, de 37 mm de hauteur, couleur blanche, équipé d'un axe, de disques, de capsules et de tous ses accessoires, avec sangle et enrouleur pour actionnement manuel, de menuiserie en aluminium ou en PVC, y compris coffre thermique amélioré incorporé (monobloc), de 166x170 mm, en PVC finition standard, avec perméabilité à l'air classe 4, selon NF EN 12207 et transmittance thermique inférieure à 1,2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</si>
  <si>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</si>
  <si>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</si>
  <si>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</si>
  <si>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</si>
  <si>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</si>
  <si>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</si>
  <si>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</si>
  <si>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</si>
  <si>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</si>
  <si>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</si>
  <si>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</si>
  <si>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</si>
  <si>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</si>
  <si>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</si>
  <si>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</si>
  <si>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54,07€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</si>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</sst>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398.95</v>
      </c>
      <c r="H9" s="13">
        <f ca="1">ROUND(INDIRECT(ADDRESS(ROW()+(0), COLUMN()+(-3), 1))*INDIRECT(ADDRESS(ROW()+(0), COLUMN()+(-1), 1)), 2)</f>
        <v>398.95</v>
      </c>
    </row>
    <row r="10" spans="1:8" ht="66.00" thickBot="1" customHeight="1">
      <c r="A10" s="14" t="s">
        <v>14</v>
      </c>
      <c r="B10" s="14"/>
      <c r="C10" s="14"/>
      <c r="D10" s="14" t="s">
        <v>15</v>
      </c>
      <c r="E10" s="15">
        <v>1.764</v>
      </c>
      <c r="F10" s="16" t="s">
        <v>16</v>
      </c>
      <c r="G10" s="17">
        <v>63.09</v>
      </c>
      <c r="H10" s="17">
        <f ca="1">ROUND(INDIRECT(ADDRESS(ROW()+(0), COLUMN()+(-3), 1))*INDIRECT(ADDRESS(ROW()+(0), COLUMN()+(-1), 1)), 2)</f>
        <v>111.29</v>
      </c>
    </row>
    <row r="11" spans="1:8" ht="34.50" thickBot="1" customHeight="1">
      <c r="A11" s="14" t="s">
        <v>17</v>
      </c>
      <c r="B11" s="14"/>
      <c r="C11" s="14"/>
      <c r="D11" s="14" t="s">
        <v>18</v>
      </c>
      <c r="E11" s="15">
        <v>0.986</v>
      </c>
      <c r="F11" s="16" t="s">
        <v>19</v>
      </c>
      <c r="G11" s="17">
        <v>5.29</v>
      </c>
      <c r="H11" s="17">
        <f ca="1">ROUND(INDIRECT(ADDRESS(ROW()+(0), COLUMN()+(-3), 1))*INDIRECT(ADDRESS(ROW()+(0), COLUMN()+(-1), 1)), 2)</f>
        <v>5.22</v>
      </c>
    </row>
    <row r="12" spans="1:8" ht="45.00" thickBot="1" customHeight="1">
      <c r="A12" s="14" t="s">
        <v>20</v>
      </c>
      <c r="B12" s="14"/>
      <c r="C12" s="14"/>
      <c r="D12" s="14" t="s">
        <v>21</v>
      </c>
      <c r="E12" s="15">
        <v>0.986</v>
      </c>
      <c r="F12" s="16" t="s">
        <v>22</v>
      </c>
      <c r="G12" s="17">
        <v>4.73</v>
      </c>
      <c r="H12" s="17">
        <f ca="1">ROUND(INDIRECT(ADDRESS(ROW()+(0), COLUMN()+(-3), 1))*INDIRECT(ADDRESS(ROW()+(0), COLUMN()+(-1), 1)), 2)</f>
        <v>4.66</v>
      </c>
    </row>
    <row r="13" spans="1:8" ht="13.50" thickBot="1" customHeight="1">
      <c r="A13" s="14" t="s">
        <v>23</v>
      </c>
      <c r="B13" s="14"/>
      <c r="C13" s="14"/>
      <c r="D13" s="14" t="s">
        <v>24</v>
      </c>
      <c r="E13" s="15">
        <v>1.434</v>
      </c>
      <c r="F13" s="16" t="s">
        <v>25</v>
      </c>
      <c r="G13" s="17">
        <v>29.71</v>
      </c>
      <c r="H13" s="17">
        <f ca="1">ROUND(INDIRECT(ADDRESS(ROW()+(0), COLUMN()+(-3), 1))*INDIRECT(ADDRESS(ROW()+(0), COLUMN()+(-1), 1)), 2)</f>
        <v>42.6</v>
      </c>
    </row>
    <row r="14" spans="1:8" ht="13.50" thickBot="1" customHeight="1">
      <c r="A14" s="14" t="s">
        <v>26</v>
      </c>
      <c r="B14" s="14"/>
      <c r="C14" s="14"/>
      <c r="D14" s="18" t="s">
        <v>27</v>
      </c>
      <c r="E14" s="19">
        <v>1.007</v>
      </c>
      <c r="F14" s="20" t="s">
        <v>28</v>
      </c>
      <c r="G14" s="21">
        <v>26.1</v>
      </c>
      <c r="H14" s="21">
        <f ca="1">ROUND(INDIRECT(ADDRESS(ROW()+(0), COLUMN()+(-3), 1))*INDIRECT(ADDRESS(ROW()+(0), COLUMN()+(-1), 1)), 2)</f>
        <v>26.28</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589</v>
      </c>
      <c r="H15" s="24">
        <f ca="1">ROUND(INDIRECT(ADDRESS(ROW()+(0), COLUMN()+(-3), 1))*INDIRECT(ADDRESS(ROW()+(0), COLUMN()+(-1), 1))/100, 2)</f>
        <v>11.78</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600.78</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