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<sst xmlns="http://schemas.openxmlformats.org/spreadsheetml/2006/main" count="36" uniqueCount="36">
  <si>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</si>
  <si>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</si>
  <si>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</si>
  <si>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</si>
  <si>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800x1600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avec serrure de sûreté, d'éléments d'étanchéité et d'accessoires homologués, avec classification à la perméabilité à l'air classe 4, selon NF EN 12207, classification à l'étanchéité à l'eau classe 9A, selon NF EN 12208, et classification à la résistance à la charge du vent classe C2, selon NF EN 12210, sans précadre coffre de volet roulant basique incorporé (monobloc), volet roulant à lames en PVC, à actionnement manuel avec sangle et enrouleur.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</si>
  <si>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</si>
  <si>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</si>
  <si>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</si>
  <si>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</si>
  <si>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</si>
  <si>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</si>
  <si>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mt24gen030aama</t>
  </si>
  <si>
    <t xml:space="preserve">Fenêtre en PVC, deux vantaux battants s'ouvrant vers l'intérieur, dimensions 800x1600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C2, selon NF EN 12210, selon NF EN 14351-1.</t>
  </si>
  <si>
    <t xml:space="preserve">U</t>
  </si>
  <si>
    <t xml:space="preserve">mt23var010b</t>
  </si>
  <si>
    <t xml:space="preserve">Kit de serrure de sûreté pour menuiserie en PVC.</t>
  </si>
  <si>
    <t xml:space="preserve">U</t>
  </si>
  <si>
    <t xml:space="preserve">mt25pco015aaaa</t>
  </si>
  <si>
    <t xml:space="preserve">Volet roulant à lames en PVC, de 37 mm de hauteur, couleur blanche, équipé d'un axe, de disques, de capsules et de tous ses accessoires, avec sangle et enrouleur pour actionnement manuel, de menuiserie en aluminium ou en PVC, y compris coffre incorporé (monobloc), de 166x170 mm, en PVC finition standard,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</si>
  <si>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</si>
  <si>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</si>
  <si>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</si>
  <si>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</si>
  <si>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</si>
  <si>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</si>
  <si>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</si>
  <si>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</si>
  <si>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</si>
  <si>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</si>
  <si>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</si>
  <si>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</si>
  <si>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</si>
  <si>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</si>
  <si>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</si>
  <si>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48,18€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</si>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</sst>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38"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348.75</v>
      </c>
      <c r="H9" s="13">
        <f ca="1">ROUND(INDIRECT(ADDRESS(ROW()+(0), COLUMN()+(-3), 1))*INDIRECT(ADDRESS(ROW()+(0), COLUMN()+(-1), 1)), 2)</f>
        <v>348.75</v>
      </c>
    </row>
    <row r="10" spans="1:8" ht="13.50" thickBot="1" customHeight="1">
      <c r="A10" s="14" t="s">
        <v>14</v>
      </c>
      <c r="B10" s="14"/>
      <c r="C10" s="14"/>
      <c r="D10" s="14" t="s">
        <v>15</v>
      </c>
      <c r="E10" s="15">
        <v>1</v>
      </c>
      <c r="F10" s="16" t="s">
        <v>16</v>
      </c>
      <c r="G10" s="17">
        <v>25.58</v>
      </c>
      <c r="H10" s="17">
        <f ca="1">ROUND(INDIRECT(ADDRESS(ROW()+(0), COLUMN()+(-3), 1))*INDIRECT(ADDRESS(ROW()+(0), COLUMN()+(-1), 1)), 2)</f>
        <v>25.58</v>
      </c>
    </row>
    <row r="11" spans="1:8" ht="66.00" thickBot="1" customHeight="1">
      <c r="A11" s="14" t="s">
        <v>17</v>
      </c>
      <c r="B11" s="14"/>
      <c r="C11" s="14"/>
      <c r="D11" s="14" t="s">
        <v>18</v>
      </c>
      <c r="E11" s="15">
        <v>1.344</v>
      </c>
      <c r="F11" s="16" t="s">
        <v>19</v>
      </c>
      <c r="G11" s="17">
        <v>56.65</v>
      </c>
      <c r="H11" s="17">
        <f ca="1">ROUND(INDIRECT(ADDRESS(ROW()+(0), COLUMN()+(-3), 1))*INDIRECT(ADDRESS(ROW()+(0), COLUMN()+(-1), 1)), 2)</f>
        <v>76.14</v>
      </c>
    </row>
    <row r="12" spans="1:8" ht="34.50" thickBot="1" customHeight="1">
      <c r="A12" s="14" t="s">
        <v>20</v>
      </c>
      <c r="B12" s="14"/>
      <c r="C12" s="14"/>
      <c r="D12" s="14" t="s">
        <v>21</v>
      </c>
      <c r="E12" s="15">
        <v>0.816</v>
      </c>
      <c r="F12" s="16" t="s">
        <v>22</v>
      </c>
      <c r="G12" s="17">
        <v>5.29</v>
      </c>
      <c r="H12" s="17">
        <f ca="1">ROUND(INDIRECT(ADDRESS(ROW()+(0), COLUMN()+(-3), 1))*INDIRECT(ADDRESS(ROW()+(0), COLUMN()+(-1), 1)), 2)</f>
        <v>4.32</v>
      </c>
    </row>
    <row r="13" spans="1:8" ht="45.00" thickBot="1" customHeight="1">
      <c r="A13" s="14" t="s">
        <v>23</v>
      </c>
      <c r="B13" s="14"/>
      <c r="C13" s="14"/>
      <c r="D13" s="14" t="s">
        <v>24</v>
      </c>
      <c r="E13" s="15">
        <v>0.816</v>
      </c>
      <c r="F13" s="16" t="s">
        <v>25</v>
      </c>
      <c r="G13" s="17">
        <v>4.73</v>
      </c>
      <c r="H13" s="17">
        <f ca="1">ROUND(INDIRECT(ADDRESS(ROW()+(0), COLUMN()+(-3), 1))*INDIRECT(ADDRESS(ROW()+(0), COLUMN()+(-1), 1)), 2)</f>
        <v>3.86</v>
      </c>
    </row>
    <row r="14" spans="1:8" ht="13.50" thickBot="1" customHeight="1">
      <c r="A14" s="14" t="s">
        <v>26</v>
      </c>
      <c r="B14" s="14"/>
      <c r="C14" s="14"/>
      <c r="D14" s="14" t="s">
        <v>27</v>
      </c>
      <c r="E14" s="15">
        <v>1.402</v>
      </c>
      <c r="F14" s="16" t="s">
        <v>28</v>
      </c>
      <c r="G14" s="17">
        <v>29.71</v>
      </c>
      <c r="H14" s="17">
        <f ca="1">ROUND(INDIRECT(ADDRESS(ROW()+(0), COLUMN()+(-3), 1))*INDIRECT(ADDRESS(ROW()+(0), COLUMN()+(-1), 1)), 2)</f>
        <v>41.65</v>
      </c>
    </row>
    <row r="15" spans="1:8" ht="13.50" thickBot="1" customHeight="1">
      <c r="A15" s="14" t="s">
        <v>29</v>
      </c>
      <c r="B15" s="14"/>
      <c r="C15" s="14"/>
      <c r="D15" s="18" t="s">
        <v>30</v>
      </c>
      <c r="E15" s="19">
        <v>0.941</v>
      </c>
      <c r="F15" s="20" t="s">
        <v>31</v>
      </c>
      <c r="G15" s="21">
        <v>26.1</v>
      </c>
      <c r="H15" s="21">
        <f ca="1">ROUND(INDIRECT(ADDRESS(ROW()+(0), COLUMN()+(-3), 1))*INDIRECT(ADDRESS(ROW()+(0), COLUMN()+(-1), 1)), 2)</f>
        <v>24.56</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524.86</v>
      </c>
      <c r="H16" s="24">
        <f ca="1">ROUND(INDIRECT(ADDRESS(ROW()+(0), COLUMN()+(-3), 1))*INDIRECT(ADDRESS(ROW()+(0), COLUMN()+(-1), 1))/100, 2)</f>
        <v>10.5</v>
      </c>
    </row>
    <row r="17" spans="1:8" ht="13.50" thickBot="1" customHeight="1">
      <c r="A17" s="25" t="s">
        <v>34</v>
      </c>
      <c r="B17" s="25"/>
      <c r="C17" s="25"/>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535.36</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E17"/>
  </mergeCells>
  <pageMargins left="0.147638" right="0.147638" top="0.206693" bottom="0.206693" header="0.0" footer="0.0"/>
  <pageSetup paperSize="9" orientation="portrait"/>
  <rowBreaks count="0" manualBreakCount="0">
    </rowBreaks>
</worksheet>
</file>