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<sst xmlns="http://schemas.openxmlformats.org/spreadsheetml/2006/main" count="42" uniqueCount="42">
  <si>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</si>
  <si>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ELR010</t>
  </si>
  <si>
    <t xml:space="preserve">m²</t>
  </si>
  <si>
    <t xml:space="preserve">Mur rideau en aluminium.</t>
  </si>
  <si>
    <r>
      <rPr>
        <sz val="8.25"/>
        <color rgb="FF000000"/>
        <rFont val="Arial"/>
        <family val="2"/>
      </rPr>
      <t xml:space="preserve">Mur rideau en aluminium réalisé via le système d'huisseries; mur composé de 60% de surface opaque (parapets sans vitrage extérieur, bords de planchers et de faux plafonds) et 40% de surface transparente (32% fixe avec vitre en verre trempée à l'extérieur et 8% de fenêtres avec double vitrage).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</si>
  <si>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</si>
  <si>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</si>
  <si>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</si>
  <si>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</si>
  <si>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</si>
  <si>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</si>
  <si>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mt25mco010a</t>
  </si>
  <si>
    <t xml:space="preserve">Structure mur rideau, système à huisseries vissées et arrêt extérieur enjoliveur de couvre-joints clipsé.</t>
  </si>
  <si>
    <t xml:space="preserve">m²</t>
  </si>
  <si>
    <t xml:space="preserve">mt25mco020</t>
  </si>
  <si>
    <t xml:space="preserve">Panneau en tôle d'aluminium, constitué de deux tôles en aluminium de 1,5 mm d'épaisseur, laquées sur une face et âme de matériau isolant de 30 mm d'épaisseur.</t>
  </si>
  <si>
    <t xml:space="preserve">m²</t>
  </si>
  <si>
    <t xml:space="preserve">mt25mco030b</t>
  </si>
  <si>
    <t xml:space="preserve">Double vitrage sur mur rideau, vitre en verre trempé à l'extérieur.</t>
  </si>
  <si>
    <t xml:space="preserve">m²</t>
  </si>
  <si>
    <t xml:space="preserve">mt25mco040a</t>
  </si>
  <si>
    <t xml:space="preserve">Fenêtre s'ouvrant sur un mur rideau, système à huisseries vissées et arrêt extérieur enjoliveur de couvre-joints clipsé.</t>
  </si>
  <si>
    <t xml:space="preserve">m²</t>
  </si>
  <si>
    <t xml:space="preserve">mt25mco050</t>
  </si>
  <si>
    <t xml:space="preserve">Répercussion des arrêts et des ancrages divers.</t>
  </si>
  <si>
    <t xml:space="preserve">m²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</si>
  <si>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</si>
  <si>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</si>
  <si>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</si>
  <si>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</si>
  <si>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</si>
  <si>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</si>
  <si>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</si>
  <si>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</si>
  <si>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</si>
  <si>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</si>
  <si>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</si>
  <si>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</si>
  <si>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</si>
  <si>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</si>
  <si>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81,31€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</si>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</sst>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160.5</v>
      </c>
      <c r="H9" s="13">
        <f ca="1">ROUND(INDIRECT(ADDRESS(ROW()+(0), COLUMN()+(-3), 1))*INDIRECT(ADDRESS(ROW()+(0), COLUMN()+(-1), 1)), 2)</f>
        <v>160.5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138.73</v>
      </c>
      <c r="H10" s="17">
        <f ca="1">ROUND(INDIRECT(ADDRESS(ROW()+(0), COLUMN()+(-3), 1))*INDIRECT(ADDRESS(ROW()+(0), COLUMN()+(-1), 1)), 2)</f>
        <v>83.24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</v>
      </c>
      <c r="F11" s="16" t="s">
        <v>19</v>
      </c>
      <c r="G11" s="17">
        <v>106.86</v>
      </c>
      <c r="H11" s="17">
        <f ca="1">ROUND(INDIRECT(ADDRESS(ROW()+(0), COLUMN()+(-3), 1))*INDIRECT(ADDRESS(ROW()+(0), COLUMN()+(-1), 1)), 2)</f>
        <v>34.2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0.08</v>
      </c>
      <c r="F12" s="16" t="s">
        <v>22</v>
      </c>
      <c r="G12" s="17">
        <v>235.34</v>
      </c>
      <c r="H12" s="17">
        <f ca="1">ROUND(INDIRECT(ADDRESS(ROW()+(0), COLUMN()+(-3), 1))*INDIRECT(ADDRESS(ROW()+(0), COLUMN()+(-1), 1)), 2)</f>
        <v>18.83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25</v>
      </c>
      <c r="H13" s="17">
        <f ca="1">ROUND(INDIRECT(ADDRESS(ROW()+(0), COLUMN()+(-3), 1))*INDIRECT(ADDRESS(ROW()+(0), COLUMN()+(-1), 1)), 2)</f>
        <v>25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0.48</v>
      </c>
      <c r="F14" s="16" t="s">
        <v>28</v>
      </c>
      <c r="G14" s="17">
        <v>29.71</v>
      </c>
      <c r="H14" s="17">
        <f ca="1">ROUND(INDIRECT(ADDRESS(ROW()+(0), COLUMN()+(-3), 1))*INDIRECT(ADDRESS(ROW()+(0), COLUMN()+(-1), 1)), 2)</f>
        <v>14.26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0.48</v>
      </c>
      <c r="F15" s="16" t="s">
        <v>31</v>
      </c>
      <c r="G15" s="17">
        <v>26.1</v>
      </c>
      <c r="H15" s="17">
        <f ca="1">ROUND(INDIRECT(ADDRESS(ROW()+(0), COLUMN()+(-3), 1))*INDIRECT(ADDRESS(ROW()+(0), COLUMN()+(-1), 1)), 2)</f>
        <v>12.53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1.4</v>
      </c>
      <c r="F16" s="16" t="s">
        <v>34</v>
      </c>
      <c r="G16" s="17">
        <v>30.2</v>
      </c>
      <c r="H16" s="17">
        <f ca="1">ROUND(INDIRECT(ADDRESS(ROW()+(0), COLUMN()+(-3), 1))*INDIRECT(ADDRESS(ROW()+(0), COLUMN()+(-1), 1)), 2)</f>
        <v>42.28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2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52.04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442.88</v>
      </c>
      <c r="H18" s="24">
        <f ca="1">ROUND(INDIRECT(ADDRESS(ROW()+(0), COLUMN()+(-3), 1))*INDIRECT(ADDRESS(ROW()+(0), COLUMN()+(-1), 1))/100, 2)</f>
        <v>8.86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451.74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