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<sst xmlns="http://schemas.openxmlformats.org/spreadsheetml/2006/main" count="30" uniqueCount="30">
  <si>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</si>
  <si>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ELG050</t>
  </si>
  <si>
    <t xml:space="preserve">m²</t>
  </si>
  <si>
    <t xml:space="preserve">Habillage de façade en panneau sandwich de GRC.</t>
  </si>
  <si>
    <r>
      <rPr>
        <sz val="8.25"/>
        <color rgb="FF000000"/>
        <rFont val="Arial"/>
        <family val="2"/>
      </rPr>
      <t xml:space="preserve">Habillage de façade de panneau sandwich en GRC, de 120 mm d'épaisseur totale, 3,3 m de largeur maximale et 12 m² de surface maximale, constitué d'un noyau de polystyrène expansé, de 10 kg/m³ de densité moyenne et 100 mm d'épaisseur, recouvert par deux peaux en GRC d'épaisseur extérieure 10 mm et épaisseur intérieure 10 mm, texture lisse, couleur blanche, avec inclusion ou délimitation des ouvertures; fixation des panneaux au plancher avec des éléments métalliques de connexion, fixés à leur tour avec des vis M12 en acier zingué. Comprend l'impression, le silicone neutre et le cordon en mousse de polyéthylène expansé à cellule fermée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</si>
  <si>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</si>
  <si>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</si>
  <si>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</si>
  <si>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</si>
  <si>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</si>
  <si>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</si>
  <si>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mt12pgg030ab</t>
  </si>
  <si>
    <t xml:space="preserve">Panneau sandwich en GRC, de 120 mm d'épaisseur totale, 3,3 m de largeur maximale et 12 m² de surface maximale, constitué d'un noyau de polystyrène expansé, de 10 kg/m³ de densité moyenne et 100 mm d'épaisseur, recouvert par deux peaux en GRC d'épaisseur extérieure 10 mm et épaisseur intérieure 10 mm, texture lisse, couleur blanche; avec un profilé en acier zingué ajouté à la face arrière, pour la fixation mécanique du panneau aux éléments métalliques de connexion.</t>
  </si>
  <si>
    <t xml:space="preserve">m²</t>
  </si>
  <si>
    <t xml:space="preserve">mt12pgg100a</t>
  </si>
  <si>
    <t xml:space="preserve">Répercussion, par m² de façade de panneau en GRC, de pièces spéciales et éléments métalliques pour connexion entre panneaux et entre panneaux et éléments structuraux, vis M12, en acier zingué, avec rondelles, pour la fixation mécanique des éléments de connexion au panneau et au plancher, impression, silicone neutre et cordon en mousse de polyéthylène expansé à cellule fermée pour le scellement des joints.</t>
  </si>
  <si>
    <t xml:space="preserve">U</t>
  </si>
  <si>
    <t xml:space="preserve">mq07gte010d</t>
  </si>
  <si>
    <t xml:space="preserve">Grue autopropulsée à bras télescopique avec une capacité d'élévation de 40 t et 35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</si>
  <si>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</si>
  <si>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</si>
  <si>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</si>
  <si>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</si>
  <si>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</si>
  <si>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</si>
  <si>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</si>
  <si>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</si>
  <si>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</si>
  <si>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13,15€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</si>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</sst>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164.43</v>
      </c>
      <c r="H9" s="13">
        <f ca="1">ROUND(INDIRECT(ADDRESS(ROW()+(0), COLUMN()+(-3), 1))*INDIRECT(ADDRESS(ROW()+(0), COLUMN()+(-1), 1)), 2)</f>
        <v>164.43</v>
      </c>
    </row>
    <row r="10" spans="1:8" ht="55.50" thickBot="1" customHeight="1">
      <c r="A10" s="14" t="s">
        <v>14</v>
      </c>
      <c r="B10" s="14"/>
      <c r="C10" s="14" t="s">
        <v>15</v>
      </c>
      <c r="D10" s="14"/>
      <c r="E10" s="15">
        <v>1</v>
      </c>
      <c r="F10" s="16" t="s">
        <v>16</v>
      </c>
      <c r="G10" s="17">
        <v>3</v>
      </c>
      <c r="H10" s="17">
        <f ca="1">ROUND(INDIRECT(ADDRESS(ROW()+(0), COLUMN()+(-3), 1))*INDIRECT(ADDRESS(ROW()+(0), COLUMN()+(-1), 1)), 2)</f>
        <v>3</v>
      </c>
    </row>
    <row r="11" spans="1:8" ht="24.00" thickBot="1" customHeight="1">
      <c r="A11" s="14" t="s">
        <v>17</v>
      </c>
      <c r="B11" s="14"/>
      <c r="C11" s="14" t="s">
        <v>18</v>
      </c>
      <c r="D11" s="14"/>
      <c r="E11" s="15">
        <v>0.03</v>
      </c>
      <c r="F11" s="16" t="s">
        <v>19</v>
      </c>
      <c r="G11" s="17">
        <v>88.48</v>
      </c>
      <c r="H11" s="17">
        <f ca="1">ROUND(INDIRECT(ADDRESS(ROW()+(0), COLUMN()+(-3), 1))*INDIRECT(ADDRESS(ROW()+(0), COLUMN()+(-1), 1)), 2)</f>
        <v>2.65</v>
      </c>
    </row>
    <row r="12" spans="1:8" ht="13.50" thickBot="1" customHeight="1">
      <c r="A12" s="14" t="s">
        <v>20</v>
      </c>
      <c r="B12" s="14"/>
      <c r="C12" s="14" t="s">
        <v>21</v>
      </c>
      <c r="D12" s="14"/>
      <c r="E12" s="15">
        <v>0.25</v>
      </c>
      <c r="F12" s="16" t="s">
        <v>22</v>
      </c>
      <c r="G12" s="17">
        <v>30.2</v>
      </c>
      <c r="H12" s="17">
        <f ca="1">ROUND(INDIRECT(ADDRESS(ROW()+(0), COLUMN()+(-3), 1))*INDIRECT(ADDRESS(ROW()+(0), COLUMN()+(-1), 1)), 2)</f>
        <v>7.55</v>
      </c>
    </row>
    <row r="13" spans="1:8" ht="13.50" thickBot="1" customHeight="1">
      <c r="A13" s="14" t="s">
        <v>23</v>
      </c>
      <c r="B13" s="14"/>
      <c r="C13" s="18" t="s">
        <v>24</v>
      </c>
      <c r="D13" s="18"/>
      <c r="E13" s="19">
        <v>0.25</v>
      </c>
      <c r="F13" s="20" t="s">
        <v>25</v>
      </c>
      <c r="G13" s="21">
        <v>26.02</v>
      </c>
      <c r="H13" s="21">
        <f ca="1">ROUND(INDIRECT(ADDRESS(ROW()+(0), COLUMN()+(-3), 1))*INDIRECT(ADDRESS(ROW()+(0), COLUMN()+(-1), 1)), 2)</f>
        <v>6.51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184.14</v>
      </c>
      <c r="H14" s="24">
        <f ca="1">ROUND(INDIRECT(ADDRESS(ROW()+(0), COLUMN()+(-3), 1))*INDIRECT(ADDRESS(ROW()+(0), COLUMN()+(-1), 1))/100, 2)</f>
        <v>3.68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187.82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