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<sst xmlns="http://schemas.openxmlformats.org/spreadsheetml/2006/main" count="105" uniqueCount="105">
  <si>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</si>
  <si>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</si>
  <si>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</si>
  <si>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</si>
  <si>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WM411C.es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PLAQUE INTERMÉDIAIRE: plaque de plâtre A / NF EN 520 - 100 / longueur / 18 / à bords longitudinaux amincis, Standard "KNAUF"; STRUCTURE INTÉRIEURE: structure métallique en acier galvanisé de rails de 70/30 et de montants de 70/38 avec une modulation de 400 mm et disposition normale "N"; ISOLATION INTÉRIEURE: panneau semi-rigide en laine minérale, selon NF EN 13162, de 60 mm d'épaisseur, résistance thermique 1,8 m²K/W, conductivité thermique 0,033 W/(mK), mis en place entre les montants de l'ossature porteuse; PLAQUE INTÉRIEURE: plaque de plâtre BV / NF EN 520 - 1200 / longueur / 15 / à bords longitudinaux amincis, Standard + Aluminium "KNAUF";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</si>
  <si>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</si>
  <si>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</si>
  <si>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</si>
  <si>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</si>
  <si>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</si>
  <si>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</si>
  <si>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</si>
  <si>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</si>
  <si>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</si>
  <si>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</si>
  <si>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</si>
  <si>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</si>
  <si>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</si>
  <si>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</si>
  <si>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</si>
  <si>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</si>
  <si>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</si>
  <si>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</si>
  <si>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</si>
  <si>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</si>
  <si>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</si>
  <si>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</si>
  <si>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</si>
  <si>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</si>
  <si>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</si>
  <si>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</si>
  <si>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</si>
  <si>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</si>
  <si>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</si>
  <si>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</si>
  <si>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mt12ppk010ac</t>
  </si>
  <si>
    <t xml:space="preserve">Plaque de plâtre A / NF EN 520 - 1200 / longueur / 18 / à bords longitudinaux amincis, Standard "KNAUF"; Euroclasse A2-s1, d0 de réaction au feu, selon NF EN 13501-1.</t>
  </si>
  <si>
    <t xml:space="preserve">m²</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</si>
  <si>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</si>
  <si>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</si>
  <si>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</si>
  <si>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mt12pfk020c</t>
  </si>
  <si>
    <t xml:space="preserve">Rail 70/30 "KNAUF" en acier galvanisé, selon NF DTU 25.41 P1-2 et NF EN 14195.</t>
  </si>
  <si>
    <t xml:space="preserve">m</t>
  </si>
  <si>
    <t xml:space="preserve">mt12pfk010c</t>
  </si>
  <si>
    <t xml:space="preserve">Montant 70/38 "KNAUF" en acier galvanisé, selon NF DTU 25.41 P1-2 et NF EN 14195.</t>
  </si>
  <si>
    <t xml:space="preserve">m</t>
  </si>
  <si>
    <t xml:space="preserve">mt16lra020edm</t>
  </si>
  <si>
    <t xml:space="preserve">Panneau semi-rigide en laine minérale, selon NF EN 13162, de 60 mm d'épaisseur, résistance thermique 1,8 m²K/W, conductivité thermique 0,033 W/(mK), Euroclasse A1 de réaction au feu selon NF EN 13501-1, capacité d'absorption d'eau à court terme &lt;=1 kg/m² et coefficient de résistance à la diffusion de la vapeur d'eau 1,3.</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</si>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</sst>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24.00" thickBot="1" customHeight="1">
      <c r="A17" s="14" t="s">
        <v>35</v>
      </c>
      <c r="B17" s="14"/>
      <c r="C17" s="14" t="s">
        <v>36</v>
      </c>
      <c r="D17" s="15">
        <v>1</v>
      </c>
      <c r="E17" s="16" t="s">
        <v>37</v>
      </c>
      <c r="F17" s="17">
        <v>6.47</v>
      </c>
      <c r="G17" s="17">
        <f ca="1">ROUND(INDIRECT(ADDRESS(ROW()+(0), COLUMN()+(-3), 1))*INDIRECT(ADDRESS(ROW()+(0), COLUMN()+(-1), 1)), 2)</f>
        <v>6.47</v>
      </c>
    </row>
    <row r="18" spans="1:7" ht="34.50" thickBot="1" customHeight="1">
      <c r="A18" s="14" t="s">
        <v>38</v>
      </c>
      <c r="B18" s="14"/>
      <c r="C18" s="14" t="s">
        <v>39</v>
      </c>
      <c r="D18" s="15">
        <v>1.2</v>
      </c>
      <c r="E18" s="16" t="s">
        <v>40</v>
      </c>
      <c r="F18" s="17">
        <v>0.25</v>
      </c>
      <c r="G18" s="17">
        <f ca="1">ROUND(INDIRECT(ADDRESS(ROW()+(0), COLUMN()+(-3), 1))*INDIRECT(ADDRESS(ROW()+(0), COLUMN()+(-1), 1)), 2)</f>
        <v>0.3</v>
      </c>
    </row>
    <row r="19" spans="1:7" ht="13.50" thickBot="1" customHeight="1">
      <c r="A19" s="14" t="s">
        <v>41</v>
      </c>
      <c r="B19" s="14"/>
      <c r="C19" s="14" t="s">
        <v>42</v>
      </c>
      <c r="D19" s="15">
        <v>0.7</v>
      </c>
      <c r="E19" s="16" t="s">
        <v>43</v>
      </c>
      <c r="F19" s="17">
        <v>1.68</v>
      </c>
      <c r="G19" s="17">
        <f ca="1">ROUND(INDIRECT(ADDRESS(ROW()+(0), COLUMN()+(-3), 1))*INDIRECT(ADDRESS(ROW()+(0), COLUMN()+(-1), 1)), 2)</f>
        <v>1.18</v>
      </c>
    </row>
    <row r="20" spans="1:7" ht="13.50" thickBot="1" customHeight="1">
      <c r="A20" s="14" t="s">
        <v>44</v>
      </c>
      <c r="B20" s="14"/>
      <c r="C20" s="14" t="s">
        <v>45</v>
      </c>
      <c r="D20" s="15">
        <v>2.75</v>
      </c>
      <c r="E20" s="16" t="s">
        <v>46</v>
      </c>
      <c r="F20" s="17">
        <v>2.07</v>
      </c>
      <c r="G20" s="17">
        <f ca="1">ROUND(INDIRECT(ADDRESS(ROW()+(0), COLUMN()+(-3), 1))*INDIRECT(ADDRESS(ROW()+(0), COLUMN()+(-1), 1)), 2)</f>
        <v>5.69</v>
      </c>
    </row>
    <row r="21" spans="1:7" ht="45.00" thickBot="1" customHeight="1">
      <c r="A21" s="14" t="s">
        <v>47</v>
      </c>
      <c r="B21" s="14"/>
      <c r="C21" s="14" t="s">
        <v>48</v>
      </c>
      <c r="D21" s="15">
        <v>1.05</v>
      </c>
      <c r="E21" s="16" t="s">
        <v>49</v>
      </c>
      <c r="F21" s="17">
        <v>15.64</v>
      </c>
      <c r="G21" s="17">
        <f ca="1">ROUND(INDIRECT(ADDRESS(ROW()+(0), COLUMN()+(-3), 1))*INDIRECT(ADDRESS(ROW()+(0), COLUMN()+(-1), 1)), 2)</f>
        <v>16.42</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18</v>
      </c>
      <c r="E23" s="16" t="s">
        <v>55</v>
      </c>
      <c r="F23" s="17">
        <v>0.01</v>
      </c>
      <c r="G23" s="17">
        <f ca="1">ROUND(INDIRECT(ADDRESS(ROW()+(0), COLUMN()+(-3), 1))*INDIRECT(ADDRESS(ROW()+(0), COLUMN()+(-1), 1)), 2)</f>
        <v>0.18</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163.74</v>
      </c>
      <c r="G39" s="24">
        <f ca="1">ROUND(INDIRECT(ADDRESS(ROW()+(0), COLUMN()+(-3), 1))*INDIRECT(ADDRESS(ROW()+(0), COLUMN()+(-1), 1))/100, 2)</f>
        <v>3.27</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167.01</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