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<sst xmlns="http://schemas.openxmlformats.org/spreadsheetml/2006/main" count="81" uniqueCount="81">
  <si>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</si>
  <si>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</si>
  <si>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</si>
  <si>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</si>
  <si>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35R "ISOVER", selon NF EN 13162, de 120 mm d'épaisseur, revêtu sur une de ses faces par un tissu de verre, fourni en rouleaux, résistance thermique 3,43 m²K/W, conductivité thermique 0,035 W/(mK), monté entre les profilés principaux de la structure et ancré à la rive de plancher par des fixations Maxi PB Fix; IMPERMÉABILISATION: membrane de polypropylène, Écran Intégra; INTERFACE BARDAGE: profilés type Oméga,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2000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</si>
  <si>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</si>
  <si>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</si>
  <si>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</si>
  <si>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</si>
  <si>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</si>
  <si>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</si>
  <si>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</si>
  <si>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</si>
  <si>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</si>
  <si>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</si>
  <si>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</si>
  <si>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</si>
  <si>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</si>
  <si>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</si>
  <si>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</si>
  <si>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mt16lvi030bBsq</t>
  </si>
  <si>
    <t xml:space="preserve">Panneau semi-rigide en laine de verre, Isofaçade 35R "ISOVER", selon NF EN 13162, de 120 mm d'épaisseur, revêtu sur une de ses faces par un tissu de verre, fourni en rouleaux, résistance thermique 3,43 m²K/W, conductivité thermique 0,035 W/(mK), Euroclasse A1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</si>
  <si>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</si>
  <si>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</si>
  <si>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</si>
  <si>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</si>
  <si>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mt12iso060d</t>
  </si>
  <si>
    <t xml:space="preserve">Profilé type Oméga en acier NF EN 10346 S220GD, pour connecter le système F4 "ISOVER" avec le bardage, de 35x20x30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</si>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</sst>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8.19</v>
      </c>
      <c r="H12" s="17">
        <f ca="1">ROUND(INDIRECT(ADDRESS(ROW()+(0), COLUMN()+(-3), 1))*INDIRECT(ADDRESS(ROW()+(0), COLUMN()+(-1), 1)), 2)</f>
        <v>8.6</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34.5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24.0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1.127</v>
      </c>
      <c r="F27" s="16" t="s">
        <v>67</v>
      </c>
      <c r="G27" s="17">
        <v>30.2</v>
      </c>
      <c r="H27" s="17">
        <f ca="1">ROUND(INDIRECT(ADDRESS(ROW()+(0), COLUMN()+(-3), 1))*INDIRECT(ADDRESS(ROW()+(0), COLUMN()+(-1), 1)), 2)</f>
        <v>34.04</v>
      </c>
    </row>
    <row r="28" spans="1:8" ht="13.50" thickBot="1" customHeight="1">
      <c r="A28" s="14" t="s">
        <v>68</v>
      </c>
      <c r="B28" s="14"/>
      <c r="C28" s="14"/>
      <c r="D28" s="14" t="s">
        <v>69</v>
      </c>
      <c r="E28" s="15">
        <v>0.784</v>
      </c>
      <c r="F28" s="16" t="s">
        <v>70</v>
      </c>
      <c r="G28" s="17">
        <v>26.02</v>
      </c>
      <c r="H28" s="17">
        <f ca="1">ROUND(INDIRECT(ADDRESS(ROW()+(0), COLUMN()+(-3), 1))*INDIRECT(ADDRESS(ROW()+(0), COLUMN()+(-1), 1)), 2)</f>
        <v>20.4</v>
      </c>
    </row>
    <row r="29" spans="1:8" ht="13.50" thickBot="1" customHeight="1">
      <c r="A29" s="14" t="s">
        <v>71</v>
      </c>
      <c r="B29" s="14"/>
      <c r="C29" s="14"/>
      <c r="D29" s="14" t="s">
        <v>72</v>
      </c>
      <c r="E29" s="15">
        <v>0.483</v>
      </c>
      <c r="F29" s="16" t="s">
        <v>73</v>
      </c>
      <c r="G29" s="17">
        <v>30.2</v>
      </c>
      <c r="H29" s="17">
        <f ca="1">ROUND(INDIRECT(ADDRESS(ROW()+(0), COLUMN()+(-3), 1))*INDIRECT(ADDRESS(ROW()+(0), COLUMN()+(-1), 1)), 2)</f>
        <v>14.59</v>
      </c>
    </row>
    <row r="30" spans="1:8" ht="13.50" thickBot="1" customHeight="1">
      <c r="A30" s="14" t="s">
        <v>74</v>
      </c>
      <c r="B30" s="14"/>
      <c r="C30" s="14"/>
      <c r="D30" s="18" t="s">
        <v>75</v>
      </c>
      <c r="E30" s="19">
        <v>0.336</v>
      </c>
      <c r="F30" s="20" t="s">
        <v>76</v>
      </c>
      <c r="G30" s="21">
        <v>26.02</v>
      </c>
      <c r="H30" s="21">
        <f ca="1">ROUND(INDIRECT(ADDRESS(ROW()+(0), COLUMN()+(-3), 1))*INDIRECT(ADDRESS(ROW()+(0), COLUMN()+(-1), 1)), 2)</f>
        <v>8.74</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173.37</v>
      </c>
      <c r="H31" s="24">
        <f ca="1">ROUND(INDIRECT(ADDRESS(ROW()+(0), COLUMN()+(-3), 1))*INDIRECT(ADDRESS(ROW()+(0), COLUMN()+(-1), 1))/100, 2)</f>
        <v>5.2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178.57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