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<sst xmlns="http://schemas.openxmlformats.org/spreadsheetml/2006/main" count="60" uniqueCount="60">
  <si>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</si>
  <si>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</si>
  <si>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</si>
  <si>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</si>
  <si>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50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à base de silicate en émulsion aqueuse, finition mat;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</si>
  <si>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</si>
  <si>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</si>
  <si>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</si>
  <si>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</si>
  <si>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</si>
  <si>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</si>
  <si>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</si>
  <si>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</si>
  <si>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</si>
  <si>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</si>
  <si>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</si>
  <si>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</si>
  <si>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mt16pxg010c</t>
  </si>
  <si>
    <t xml:space="preserve">Panneau rigide de polystyrène extrudé, selon NF EN 13164, à surface rugueuse et structure cellulaire fermée, de couleur blanche, de 50 mm d'épaisseur, résistance thermique 1,47 m²K/W, conductivité thermique 0,034 W/(mK), Euroclasse E de réaction au feu selon NF EN 13501-1.</t>
  </si>
  <si>
    <t xml:space="preserve">m²</t>
  </si>
  <si>
    <t xml:space="preserve">mt16pep100b</t>
  </si>
  <si>
    <t xml:space="preserve">Cheville à expansion en polypropylène, de 110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</si>
  <si>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</si>
  <si>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</si>
  <si>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</si>
  <si>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</si>
  <si>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mt28mop325b</t>
  </si>
  <si>
    <t xml:space="preserve">Impression à base de silicate en émulsion aqueuse, imperméable à l'eau de pluie et perméable à la vapeur d'eau; à appliquer à la brosse, au rouleau ou au pistolet.</t>
  </si>
  <si>
    <t xml:space="preserve">kg</t>
  </si>
  <si>
    <t xml:space="preserve">mt28mop310sa</t>
  </si>
  <si>
    <t xml:space="preserve">Mortier acrylique, couleur blanche, composé de silicate potassique liquide modifié avec des copolymères acryliques, charges, pigments et additifs, antimoisissure, très perméable à la vapeur d'eau et avec résistance aux champignons et aux bactéries, aux alcalis,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</si>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</sst>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3.95</v>
      </c>
      <c r="G9" s="13">
        <f ca="1">ROUND(INDIRECT(ADDRESS(ROW()+(0), COLUMN()+(-3), 1))*INDIRECT(ADDRESS(ROW()+(0), COLUMN()+(-1), 1)), 2)</f>
        <v>11.85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0.84</v>
      </c>
      <c r="G10" s="17">
        <f ca="1">ROUND(INDIRECT(ADDRESS(ROW()+(0), COLUMN()+(-3), 1))*INDIRECT(ADDRESS(ROW()+(0), COLUMN()+(-1), 1)), 2)</f>
        <v>8.74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16.63</v>
      </c>
      <c r="G11" s="17">
        <f ca="1">ROUND(INDIRECT(ADDRESS(ROW()+(0), COLUMN()+(-3), 1))*INDIRECT(ADDRESS(ROW()+(0), COLUMN()+(-1), 1)), 2)</f>
        <v>17.46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0.2</v>
      </c>
      <c r="G12" s="17">
        <f ca="1">ROUND(INDIRECT(ADDRESS(ROW()+(0), COLUMN()+(-3), 1))*INDIRECT(ADDRESS(ROW()+(0), COLUMN()+(-1), 1)), 2)</f>
        <v>1.2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1.1</v>
      </c>
      <c r="E13" s="16" t="s">
        <v>25</v>
      </c>
      <c r="F13" s="17">
        <v>1.61</v>
      </c>
      <c r="G13" s="17">
        <f ca="1">ROUND(INDIRECT(ADDRESS(ROW()+(0), COLUMN()+(-3), 1))*INDIRECT(ADDRESS(ROW()+(0), COLUMN()+(-1), 1)), 2)</f>
        <v>1.77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0.037</v>
      </c>
      <c r="E14" s="16" t="s">
        <v>28</v>
      </c>
      <c r="F14" s="17">
        <v>4.45</v>
      </c>
      <c r="G14" s="17">
        <f ca="1">ROUND(INDIRECT(ADDRESS(ROW()+(0), COLUMN()+(-3), 1))*INDIRECT(ADDRESS(ROW()+(0), COLUMN()+(-1), 1)), 2)</f>
        <v>0.16</v>
      </c>
    </row>
    <row r="15" spans="1:7" ht="55.50" thickBot="1" customHeight="1">
      <c r="A15" s="14" t="s">
        <v>29</v>
      </c>
      <c r="B15" s="14"/>
      <c r="C15" s="14" t="s">
        <v>30</v>
      </c>
      <c r="D15" s="15">
        <v>0.833</v>
      </c>
      <c r="E15" s="16" t="s">
        <v>31</v>
      </c>
      <c r="F15" s="17">
        <v>6.96</v>
      </c>
      <c r="G15" s="17">
        <f ca="1">ROUND(INDIRECT(ADDRESS(ROW()+(0), COLUMN()+(-3), 1))*INDIRECT(ADDRESS(ROW()+(0), COLUMN()+(-1), 1)), 2)</f>
        <v>5.8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0.17</v>
      </c>
      <c r="E16" s="16" t="s">
        <v>34</v>
      </c>
      <c r="F16" s="17">
        <v>1.96</v>
      </c>
      <c r="G16" s="17">
        <f ca="1">ROUND(INDIRECT(ADDRESS(ROW()+(0), COLUMN()+(-3), 1))*INDIRECT(ADDRESS(ROW()+(0), COLUMN()+(-1), 1)), 2)</f>
        <v>0.33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0.2</v>
      </c>
      <c r="E17" s="16" t="s">
        <v>37</v>
      </c>
      <c r="F17" s="17">
        <v>2.09</v>
      </c>
      <c r="G17" s="17">
        <f ca="1">ROUND(INDIRECT(ADDRESS(ROW()+(0), COLUMN()+(-3), 1))*INDIRECT(ADDRESS(ROW()+(0), COLUMN()+(-1), 1)), 2)</f>
        <v>0.42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3.02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</v>
      </c>
      <c r="E19" s="16" t="s">
        <v>43</v>
      </c>
      <c r="F19" s="17">
        <v>26.02</v>
      </c>
      <c r="G19" s="17">
        <f ca="1">ROUND(INDIRECT(ADDRESS(ROW()+(0), COLUMN()+(-3), 1))*INDIRECT(ADDRESS(ROW()+(0), COLUMN()+(-1), 1)), 2)</f>
        <v>2.6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0.6</v>
      </c>
      <c r="E20" s="16" t="s">
        <v>46</v>
      </c>
      <c r="F20" s="17">
        <v>29.25</v>
      </c>
      <c r="G20" s="17">
        <f ca="1">ROUND(INDIRECT(ADDRESS(ROW()+(0), COLUMN()+(-3), 1))*INDIRECT(ADDRESS(ROW()+(0), COLUMN()+(-1), 1)), 2)</f>
        <v>17.55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0.6</v>
      </c>
      <c r="E21" s="16" t="s">
        <v>49</v>
      </c>
      <c r="F21" s="17">
        <v>26.02</v>
      </c>
      <c r="G21" s="17">
        <f ca="1">ROUND(INDIRECT(ADDRESS(ROW()+(0), COLUMN()+(-3), 1))*INDIRECT(ADDRESS(ROW()+(0), COLUMN()+(-1), 1)), 2)</f>
        <v>15.61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29.25</v>
      </c>
      <c r="G22" s="17">
        <f ca="1">ROUND(INDIRECT(ADDRESS(ROW()+(0), COLUMN()+(-3), 1))*INDIRECT(ADDRESS(ROW()+(0), COLUMN()+(-1), 1)), 2)</f>
        <v>2.93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0.1</v>
      </c>
      <c r="E23" s="20" t="s">
        <v>55</v>
      </c>
      <c r="F23" s="21">
        <v>26.02</v>
      </c>
      <c r="G23" s="21">
        <f ca="1">ROUND(INDIRECT(ADDRESS(ROW()+(0), COLUMN()+(-3), 1))*INDIRECT(ADDRESS(ROW()+(0), COLUMN()+(-1), 1)), 2)</f>
        <v>2.6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92.04</v>
      </c>
      <c r="G24" s="24">
        <f ca="1">ROUND(INDIRECT(ADDRESS(ROW()+(0), COLUMN()+(-3), 1))*INDIRECT(ADDRESS(ROW()+(0), COLUMN()+(-1), 1))/100, 2)</f>
        <v>1.84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93.88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