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<sst xmlns="http://schemas.openxmlformats.org/spreadsheetml/2006/main" count="69" uniqueCount="69">
  <si>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</si>
  <si>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EIE020</t>
  </si>
  <si>
    <t xml:space="preserve">m²</t>
  </si>
  <si>
    <t xml:space="preserve">Système ETICS d'isolation thermique par l'extérieur des façades. Revêtement avec pièces en grès porcelainé. Pose en couche mince.</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</si>
  <si>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polyéthylène avec clou en acier; deux couches de régularisation, chacune d'elles composée par mortier, application manuelle, armé avec maille en fibre de verre, anti-alcalin, de 5x4 mm de vide de maille, de 0,6 mm d'épaisseur et de 160 g/m² de masse surfacique, en intercalant entre les deux une couche du même mortier pour améliorer l'adhérence, appliquée avec une truelle dentée; fixation mécanique de la maille en fibre de verre au support avec cheville à expansion en polyéthylène avec clou en acier. Revêtement avec des pièces en grès porcelainé émaillé, finition polie, de 200x200x10 mm, gamme moyenne, capacité d'absorption en eau E&lt;0,5%, groupe BIa, selon NF EN 14411, finition polie, de 200x200x10 mm, gamme moyenne, capacité d'absorption en eau E&lt;0,5%, groupe BIa, selon NF EN 14411.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beige, dans des joints de 2 mm d'épaisseur. Comprend les croisillons en PVC, les profilés de départ en aluminium, les profilés de fermeture supérieure en aluminium, les profilés de coin en PVC avec une maille, les profilés de fermeture latérale en aluminium, le mastic-colle monocomposant et le cordon en mousse de polyéthylène expansé à cellule fermée pour le scellement des joints, les chutes et les casses.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</si>
  <si>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</si>
  <si>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</si>
  <si>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</si>
  <si>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</si>
  <si>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</si>
  <si>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</si>
  <si>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</si>
  <si>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</si>
  <si>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</si>
  <si>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</si>
  <si>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</si>
  <si>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</si>
  <si>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mt28mop030ca</t>
  </si>
  <si>
    <t xml:space="preserve">Mortier type GP W2, selon NF EN 998-1, imperméable à l'eau de pluie, perméable à la vapeur d'eau et non propagateur de la flamme,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</si>
  <si>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</si>
  <si>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</si>
  <si>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</si>
  <si>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</si>
  <si>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mt16pep110m</t>
  </si>
  <si>
    <t xml:space="preserve">Cheville à expansion en polyéthylène, de 115 mm de longueur, avec clou en acier,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</si>
  <si>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</si>
  <si>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</si>
  <si>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</si>
  <si>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</si>
  <si>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</si>
  <si>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</si>
  <si>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</si>
  <si>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mt28mop075f</t>
  </si>
  <si>
    <t xml:space="preserve">Profilé de fermeture latérale, en aluminium, de 60 mm de largeur.</t>
  </si>
  <si>
    <t xml:space="preserve">m</t>
  </si>
  <si>
    <t xml:space="preserve">mt09mcp007b</t>
  </si>
  <si>
    <t xml:space="preserve">Mortier-colle amélioré, C2 TE S2, selon NF EN 12004, hautement déformable, avec résistance au glissement et temps ouvert allongé, couleur blanche, à deux composants, à base de liants minéraux, granulats sélectionnés et résines en dispersion, pour la pose en couche mince de pièces céramiques, en revêtements extérieurs, spécialement dans façades.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</si>
  <si>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</si>
  <si>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</si>
  <si>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</si>
  <si>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</si>
  <si>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mt09mcp020lG</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</si>
  <si>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</si>
  <si>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</si>
  <si>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</si>
  <si>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</si>
  <si>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</si>
  <si>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</si>
  <si>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</si>
  <si>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</si>
  <si>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</si>
  <si>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</si>
  <si>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</si>
  <si>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</si>
  <si>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</si>
  <si>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</si>
  <si>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</si>
  <si>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</si>
  <si>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</si>
  <si>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</si>
  <si>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</si>
  <si>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</si>
  <si>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</si>
  <si>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</si>
  <si>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</si>
  <si>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</si>
  <si>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</si>
  <si>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27,33€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</si>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</sst>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4.81</v>
      </c>
      <c r="H9" s="13">
        <f ca="1">ROUND(INDIRECT(ADDRESS(ROW()+(0), COLUMN()+(-3), 1))*INDIRECT(ADDRESS(ROW()+(0), COLUMN()+(-1), 1)), 2)</f>
        <v>0.82</v>
      </c>
    </row>
    <row r="10" spans="1:8" ht="24.00" thickBot="1" customHeight="1">
      <c r="A10" s="14" t="s">
        <v>14</v>
      </c>
      <c r="B10" s="14"/>
      <c r="C10" s="14"/>
      <c r="D10" s="14" t="s">
        <v>15</v>
      </c>
      <c r="E10" s="15">
        <v>0.1</v>
      </c>
      <c r="F10" s="16" t="s">
        <v>16</v>
      </c>
      <c r="G10" s="17">
        <v>18.42</v>
      </c>
      <c r="H10" s="17">
        <f ca="1">ROUND(INDIRECT(ADDRESS(ROW()+(0), COLUMN()+(-3), 1))*INDIRECT(ADDRESS(ROW()+(0), COLUMN()+(-1), 1)), 2)</f>
        <v>1.84</v>
      </c>
    </row>
    <row r="11" spans="1:8" ht="34.50" thickBot="1" customHeight="1">
      <c r="A11" s="14" t="s">
        <v>17</v>
      </c>
      <c r="B11" s="14"/>
      <c r="C11" s="14"/>
      <c r="D11" s="14" t="s">
        <v>18</v>
      </c>
      <c r="E11" s="15">
        <v>13.5</v>
      </c>
      <c r="F11" s="16" t="s">
        <v>19</v>
      </c>
      <c r="G11" s="17">
        <v>0.74</v>
      </c>
      <c r="H11" s="17">
        <f ca="1">ROUND(INDIRECT(ADDRESS(ROW()+(0), COLUMN()+(-3), 1))*INDIRECT(ADDRESS(ROW()+(0), COLUMN()+(-1), 1)), 2)</f>
        <v>9.99</v>
      </c>
    </row>
    <row r="12" spans="1:8" ht="45.00" thickBot="1" customHeight="1">
      <c r="A12" s="14" t="s">
        <v>20</v>
      </c>
      <c r="B12" s="14"/>
      <c r="C12" s="14"/>
      <c r="D12" s="14" t="s">
        <v>21</v>
      </c>
      <c r="E12" s="15">
        <v>1.05</v>
      </c>
      <c r="F12" s="16" t="s">
        <v>22</v>
      </c>
      <c r="G12" s="17">
        <v>9.23</v>
      </c>
      <c r="H12" s="17">
        <f ca="1">ROUND(INDIRECT(ADDRESS(ROW()+(0), COLUMN()+(-3), 1))*INDIRECT(ADDRESS(ROW()+(0), COLUMN()+(-1), 1)), 2)</f>
        <v>9.69</v>
      </c>
    </row>
    <row r="13" spans="1:8" ht="24.00" thickBot="1" customHeight="1">
      <c r="A13" s="14" t="s">
        <v>23</v>
      </c>
      <c r="B13" s="14"/>
      <c r="C13" s="14"/>
      <c r="D13" s="14" t="s">
        <v>24</v>
      </c>
      <c r="E13" s="15">
        <v>10</v>
      </c>
      <c r="F13" s="16" t="s">
        <v>25</v>
      </c>
      <c r="G13" s="17">
        <v>0.41</v>
      </c>
      <c r="H13" s="17">
        <f ca="1">ROUND(INDIRECT(ADDRESS(ROW()+(0), COLUMN()+(-3), 1))*INDIRECT(ADDRESS(ROW()+(0), COLUMN()+(-1), 1)), 2)</f>
        <v>4.1</v>
      </c>
    </row>
    <row r="14" spans="1:8" ht="24.00" thickBot="1" customHeight="1">
      <c r="A14" s="14" t="s">
        <v>26</v>
      </c>
      <c r="B14" s="14"/>
      <c r="C14" s="14"/>
      <c r="D14" s="14" t="s">
        <v>27</v>
      </c>
      <c r="E14" s="15">
        <v>2.2</v>
      </c>
      <c r="F14" s="16" t="s">
        <v>28</v>
      </c>
      <c r="G14" s="17">
        <v>1.61</v>
      </c>
      <c r="H14" s="17">
        <f ca="1">ROUND(INDIRECT(ADDRESS(ROW()+(0), COLUMN()+(-3), 1))*INDIRECT(ADDRESS(ROW()+(0), COLUMN()+(-1), 1)), 2)</f>
        <v>3.54</v>
      </c>
    </row>
    <row r="15" spans="1:8" ht="13.50" thickBot="1" customHeight="1">
      <c r="A15" s="14" t="s">
        <v>29</v>
      </c>
      <c r="B15" s="14"/>
      <c r="C15" s="14"/>
      <c r="D15" s="14" t="s">
        <v>30</v>
      </c>
      <c r="E15" s="15">
        <v>0.05</v>
      </c>
      <c r="F15" s="16" t="s">
        <v>31</v>
      </c>
      <c r="G15" s="17">
        <v>0.5</v>
      </c>
      <c r="H15" s="17">
        <f ca="1">ROUND(INDIRECT(ADDRESS(ROW()+(0), COLUMN()+(-3), 1))*INDIRECT(ADDRESS(ROW()+(0), COLUMN()+(-1), 1)), 2)</f>
        <v>0.03</v>
      </c>
    </row>
    <row r="16" spans="1:8" ht="13.50" thickBot="1" customHeight="1">
      <c r="A16" s="14" t="s">
        <v>32</v>
      </c>
      <c r="B16" s="14"/>
      <c r="C16" s="14"/>
      <c r="D16" s="14" t="s">
        <v>33</v>
      </c>
      <c r="E16" s="15">
        <v>0.1</v>
      </c>
      <c r="F16" s="16" t="s">
        <v>34</v>
      </c>
      <c r="G16" s="17">
        <v>6</v>
      </c>
      <c r="H16" s="17">
        <f ca="1">ROUND(INDIRECT(ADDRESS(ROW()+(0), COLUMN()+(-3), 1))*INDIRECT(ADDRESS(ROW()+(0), COLUMN()+(-1), 1)), 2)</f>
        <v>0.6</v>
      </c>
    </row>
    <row r="17" spans="1:8" ht="55.50" thickBot="1" customHeight="1">
      <c r="A17" s="14" t="s">
        <v>35</v>
      </c>
      <c r="B17" s="14"/>
      <c r="C17" s="14"/>
      <c r="D17" s="14" t="s">
        <v>36</v>
      </c>
      <c r="E17" s="15">
        <v>6.5</v>
      </c>
      <c r="F17" s="16" t="s">
        <v>37</v>
      </c>
      <c r="G17" s="17">
        <v>2.18</v>
      </c>
      <c r="H17" s="17">
        <f ca="1">ROUND(INDIRECT(ADDRESS(ROW()+(0), COLUMN()+(-3), 1))*INDIRECT(ADDRESS(ROW()+(0), COLUMN()+(-1), 1)), 2)</f>
        <v>14.17</v>
      </c>
    </row>
    <row r="18" spans="1:8" ht="24.00" thickBot="1" customHeight="1">
      <c r="A18" s="14" t="s">
        <v>38</v>
      </c>
      <c r="B18" s="14"/>
      <c r="C18" s="14"/>
      <c r="D18" s="14" t="s">
        <v>39</v>
      </c>
      <c r="E18" s="15">
        <v>1.05</v>
      </c>
      <c r="F18" s="16" t="s">
        <v>40</v>
      </c>
      <c r="G18" s="17">
        <v>16.54</v>
      </c>
      <c r="H18" s="17">
        <f ca="1">ROUND(INDIRECT(ADDRESS(ROW()+(0), COLUMN()+(-3), 1))*INDIRECT(ADDRESS(ROW()+(0), COLUMN()+(-1), 1)), 2)</f>
        <v>17.37</v>
      </c>
    </row>
    <row r="19" spans="1:8" ht="66.00" thickBot="1" customHeight="1">
      <c r="A19" s="14" t="s">
        <v>41</v>
      </c>
      <c r="B19" s="14"/>
      <c r="C19" s="14"/>
      <c r="D19" s="14" t="s">
        <v>42</v>
      </c>
      <c r="E19" s="15">
        <v>0.33</v>
      </c>
      <c r="F19" s="16" t="s">
        <v>43</v>
      </c>
      <c r="G19" s="17">
        <v>1.43</v>
      </c>
      <c r="H19" s="17">
        <f ca="1">ROUND(INDIRECT(ADDRESS(ROW()+(0), COLUMN()+(-3), 1))*INDIRECT(ADDRESS(ROW()+(0), COLUMN()+(-1), 1)), 2)</f>
        <v>0.47</v>
      </c>
    </row>
    <row r="20" spans="1:8" ht="24.00" thickBot="1" customHeight="1">
      <c r="A20" s="14" t="s">
        <v>44</v>
      </c>
      <c r="B20" s="14"/>
      <c r="C20" s="14"/>
      <c r="D20" s="14" t="s">
        <v>45</v>
      </c>
      <c r="E20" s="15">
        <v>0.35</v>
      </c>
      <c r="F20" s="16" t="s">
        <v>46</v>
      </c>
      <c r="G20" s="17">
        <v>2.4</v>
      </c>
      <c r="H20" s="17">
        <f ca="1">ROUND(INDIRECT(ADDRESS(ROW()+(0), COLUMN()+(-3), 1))*INDIRECT(ADDRESS(ROW()+(0), COLUMN()+(-1), 1)), 2)</f>
        <v>0.84</v>
      </c>
    </row>
    <row r="21" spans="1:8" ht="24.00" thickBot="1" customHeight="1">
      <c r="A21" s="14" t="s">
        <v>47</v>
      </c>
      <c r="B21" s="14"/>
      <c r="C21" s="14"/>
      <c r="D21" s="14" t="s">
        <v>48</v>
      </c>
      <c r="E21" s="15">
        <v>0.17</v>
      </c>
      <c r="F21" s="16" t="s">
        <v>49</v>
      </c>
      <c r="G21" s="17">
        <v>0.06</v>
      </c>
      <c r="H21" s="17">
        <f ca="1">ROUND(INDIRECT(ADDRESS(ROW()+(0), COLUMN()+(-3), 1))*INDIRECT(ADDRESS(ROW()+(0), COLUMN()+(-1), 1)), 2)</f>
        <v>0.01</v>
      </c>
    </row>
    <row r="22" spans="1:8" ht="45.00" thickBot="1" customHeight="1">
      <c r="A22" s="14" t="s">
        <v>50</v>
      </c>
      <c r="B22" s="14"/>
      <c r="C22" s="14"/>
      <c r="D22" s="14" t="s">
        <v>51</v>
      </c>
      <c r="E22" s="15">
        <v>0.02</v>
      </c>
      <c r="F22" s="16" t="s">
        <v>52</v>
      </c>
      <c r="G22" s="17">
        <v>8.24</v>
      </c>
      <c r="H22" s="17">
        <f ca="1">ROUND(INDIRECT(ADDRESS(ROW()+(0), COLUMN()+(-3), 1))*INDIRECT(ADDRESS(ROW()+(0), COLUMN()+(-1), 1)), 2)</f>
        <v>0.16</v>
      </c>
    </row>
    <row r="23" spans="1:8" ht="13.50" thickBot="1" customHeight="1">
      <c r="A23" s="14" t="s">
        <v>53</v>
      </c>
      <c r="B23" s="14"/>
      <c r="C23" s="14"/>
      <c r="D23" s="14" t="s">
        <v>54</v>
      </c>
      <c r="E23" s="15">
        <v>0.1</v>
      </c>
      <c r="F23" s="16" t="s">
        <v>55</v>
      </c>
      <c r="G23" s="17">
        <v>30.2</v>
      </c>
      <c r="H23" s="17">
        <f ca="1">ROUND(INDIRECT(ADDRESS(ROW()+(0), COLUMN()+(-3), 1))*INDIRECT(ADDRESS(ROW()+(0), COLUMN()+(-1), 1)), 2)</f>
        <v>3.02</v>
      </c>
    </row>
    <row r="24" spans="1:8" ht="13.50" thickBot="1" customHeight="1">
      <c r="A24" s="14" t="s">
        <v>56</v>
      </c>
      <c r="B24" s="14"/>
      <c r="C24" s="14"/>
      <c r="D24" s="14" t="s">
        <v>57</v>
      </c>
      <c r="E24" s="15">
        <v>0.1</v>
      </c>
      <c r="F24" s="16" t="s">
        <v>58</v>
      </c>
      <c r="G24" s="17">
        <v>26.02</v>
      </c>
      <c r="H24" s="17">
        <f ca="1">ROUND(INDIRECT(ADDRESS(ROW()+(0), COLUMN()+(-3), 1))*INDIRECT(ADDRESS(ROW()+(0), COLUMN()+(-1), 1)), 2)</f>
        <v>2.6</v>
      </c>
    </row>
    <row r="25" spans="1:8" ht="13.50" thickBot="1" customHeight="1">
      <c r="A25" s="14" t="s">
        <v>59</v>
      </c>
      <c r="B25" s="14"/>
      <c r="C25" s="14"/>
      <c r="D25" s="14" t="s">
        <v>60</v>
      </c>
      <c r="E25" s="15">
        <v>1.4</v>
      </c>
      <c r="F25" s="16" t="s">
        <v>61</v>
      </c>
      <c r="G25" s="17">
        <v>29.25</v>
      </c>
      <c r="H25" s="17">
        <f ca="1">ROUND(INDIRECT(ADDRESS(ROW()+(0), COLUMN()+(-3), 1))*INDIRECT(ADDRESS(ROW()+(0), COLUMN()+(-1), 1)), 2)</f>
        <v>40.95</v>
      </c>
    </row>
    <row r="26" spans="1:8" ht="13.50" thickBot="1" customHeight="1">
      <c r="A26" s="14" t="s">
        <v>62</v>
      </c>
      <c r="B26" s="14"/>
      <c r="C26" s="14"/>
      <c r="D26" s="18" t="s">
        <v>63</v>
      </c>
      <c r="E26" s="19">
        <v>1</v>
      </c>
      <c r="F26" s="20" t="s">
        <v>64</v>
      </c>
      <c r="G26" s="21">
        <v>26.02</v>
      </c>
      <c r="H26" s="21">
        <f ca="1">ROUND(INDIRECT(ADDRESS(ROW()+(0), COLUMN()+(-3), 1))*INDIRECT(ADDRESS(ROW()+(0), COLUMN()+(-1), 1)), 2)</f>
        <v>26.02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136.22</v>
      </c>
      <c r="H27" s="24">
        <f ca="1">ROUND(INDIRECT(ADDRESS(ROW()+(0), COLUMN()+(-3), 1))*INDIRECT(ADDRESS(ROW()+(0), COLUMN()+(-1), 1))/100, 2)</f>
        <v>2.72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138.94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