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<sst xmlns="http://schemas.openxmlformats.org/spreadsheetml/2006/main" count="26" uniqueCount="26">
  <si>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</si>
  <si>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EGD030</t>
  </si>
  <si>
    <t xml:space="preserve">m</t>
  </si>
  <si>
    <t xml:space="preserve">Retrait d'un garde-corps métallique.</t>
  </si>
  <si>
    <r>
      <rPr>
        <sz val="8.25"/>
        <color rgb="FF000000"/>
        <rFont val="Arial"/>
        <family val="2"/>
      </rPr>
      <t xml:space="preserve">Retrait par des moyens manuels et un poste d'oxycoupage, d'un garde-corps métallique en forme droite, de 100 cm de hauteur, situé sur un balcon ou une terrasse de façade et fixé par vissage dans le béton, sans détériorer les éléments constructifs auxquels il est fixé et récupération, entassement et montage du matériau au même emplacement, et chargement manuel dans le camion ou la benne. Le prix comprend le démontage des accessoires et des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</si>
  <si>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</si>
  <si>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</si>
  <si>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</si>
  <si>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</si>
  <si>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</si>
  <si>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</si>
  <si>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mt26aaa035a</t>
  </si>
  <si>
    <t xml:space="preserve">Vis à tête fraisée avec étoile intérieure à six points pour clé Torx, en acier galvanisé.</t>
  </si>
  <si>
    <t xml:space="preserve">U</t>
  </si>
  <si>
    <t xml:space="preserve">mq08sol010</t>
  </si>
  <si>
    <t xml:space="preserve">Poste d'oxycoupage, avec acétylène comme combustible et oxygène comme comburant.</t>
  </si>
  <si>
    <t xml:space="preserve">h</t>
  </si>
  <si>
    <t xml:space="preserve">mo019</t>
  </si>
  <si>
    <t xml:space="preserve">Compagnon professionnel III/CP2 soudeur.</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</si>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</sst>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74.63" customWidth="1"/>
    <col min="4" max="4" width="9.01" customWidth="1"/>
    <col min="5" max="5" width="6.29" customWidth="1"/>
    <col min="6" max="6" width="15.81" customWidth="1"/>
    <col min="7" max="7" width="9.1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2</v>
      </c>
      <c r="E9" s="11" t="s">
        <v>13</v>
      </c>
      <c r="F9" s="13">
        <v>1.25</v>
      </c>
      <c r="G9" s="13">
        <f ca="1">ROUND(INDIRECT(ADDRESS(ROW()+(0), COLUMN()+(-3), 1))*INDIRECT(ADDRESS(ROW()+(0), COLUMN()+(-1), 1)), 2)</f>
        <v>2.5</v>
      </c>
    </row>
    <row r="10" spans="1:7" ht="13.50" thickBot="1" customHeight="1">
      <c r="A10" s="14" t="s">
        <v>14</v>
      </c>
      <c r="B10" s="14"/>
      <c r="C10" s="14" t="s">
        <v>15</v>
      </c>
      <c r="D10" s="15">
        <v>0.102</v>
      </c>
      <c r="E10" s="16" t="s">
        <v>16</v>
      </c>
      <c r="F10" s="17">
        <v>8.25</v>
      </c>
      <c r="G10" s="17">
        <f ca="1">ROUND(INDIRECT(ADDRESS(ROW()+(0), COLUMN()+(-3), 1))*INDIRECT(ADDRESS(ROW()+(0), COLUMN()+(-1), 1)), 2)</f>
        <v>0.84</v>
      </c>
    </row>
    <row r="11" spans="1:7" ht="13.50" thickBot="1" customHeight="1">
      <c r="A11" s="14" t="s">
        <v>17</v>
      </c>
      <c r="B11" s="14"/>
      <c r="C11" s="14" t="s">
        <v>18</v>
      </c>
      <c r="D11" s="15">
        <v>0.184</v>
      </c>
      <c r="E11" s="16" t="s">
        <v>19</v>
      </c>
      <c r="F11" s="17">
        <v>29.71</v>
      </c>
      <c r="G11" s="17">
        <f ca="1">ROUND(INDIRECT(ADDRESS(ROW()+(0), COLUMN()+(-3), 1))*INDIRECT(ADDRESS(ROW()+(0), COLUMN()+(-1), 1)), 2)</f>
        <v>5.47</v>
      </c>
    </row>
    <row r="12" spans="1:7" ht="13.50" thickBot="1" customHeight="1">
      <c r="A12" s="14" t="s">
        <v>20</v>
      </c>
      <c r="B12" s="14"/>
      <c r="C12" s="18" t="s">
        <v>21</v>
      </c>
      <c r="D12" s="19">
        <v>0.367</v>
      </c>
      <c r="E12" s="20" t="s">
        <v>22</v>
      </c>
      <c r="F12" s="21">
        <v>24.51</v>
      </c>
      <c r="G12" s="21">
        <f ca="1">ROUND(INDIRECT(ADDRESS(ROW()+(0), COLUMN()+(-3), 1))*INDIRECT(ADDRESS(ROW()+(0), COLUMN()+(-1), 1)), 2)</f>
        <v>9</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17.81</v>
      </c>
      <c r="G13" s="24">
        <f ca="1">ROUND(INDIRECT(ADDRESS(ROW()+(0), COLUMN()+(-3), 1))*INDIRECT(ADDRESS(ROW()+(0), COLUMN()+(-1), 1))/100, 2)</f>
        <v>0.36</v>
      </c>
    </row>
    <row r="14" spans="1:7" ht="13.50" thickBot="1" customHeight="1">
      <c r="A14" s="25"/>
      <c r="B14" s="25"/>
      <c r="C14" s="26"/>
      <c r="D14" s="26"/>
      <c r="E14" s="27"/>
      <c r="F14" s="28" t="s">
        <v>25</v>
      </c>
      <c r="G14" s="29">
        <f ca="1">ROUND(SUM(INDIRECT(ADDRESS(ROW()+(-1), COLUMN()+(0), 1)),INDIRECT(ADDRESS(ROW()+(-2), COLUMN()+(0), 1)),INDIRECT(ADDRESS(ROW()+(-3), COLUMN()+(0), 1)),INDIRECT(ADDRESS(ROW()+(-4), COLUMN()+(0), 1)),INDIRECT(ADDRESS(ROW()+(-5), COLUMN()+(0), 1))), 2)</f>
        <v>18.17</v>
      </c>
    </row>
  </sheetData>
  <mergeCells count="10">
    <mergeCell ref="A1:G1"/>
    <mergeCell ref="C3:G3"/>
    <mergeCell ref="A5:G5"/>
    <mergeCell ref="A8:B8"/>
    <mergeCell ref="A9:B9"/>
    <mergeCell ref="A10:B10"/>
    <mergeCell ref="A11:B11"/>
    <mergeCell ref="A12:B12"/>
    <mergeCell ref="A13:B13"/>
    <mergeCell ref="A14:B14"/>
  </mergeCells>
  <pageMargins left="0.147638" right="0.147638" top="0.206693" bottom="0.206693" header="0.0" footer="0.0"/>
  <pageSetup paperSize="9" orientation="portrait"/>
  <rowBreaks count="0" manualBreakCount="0">
    </rowBreaks>
</worksheet>
</file>