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<sst xmlns="http://schemas.openxmlformats.org/spreadsheetml/2006/main" count="27" uniqueCount="27">
  <si>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</si>
  <si>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EFJ030</t>
  </si>
  <si>
    <t xml:space="preserve">m²</t>
  </si>
  <si>
    <t xml:space="preserve">Jalousie à lames en aluminium.</t>
  </si>
  <si>
    <r>
      <rPr>
        <sz val="8.25"/>
        <color rgb="FF000000"/>
        <rFont val="Arial"/>
        <family val="2"/>
      </rPr>
      <t xml:space="preserve">Jalousie fixe en aluminium anodisé d'au moins 25 microns d'épaisseur, à monter en position horizontale, constituée de lames fixes, de section ovale, de 100x30 mm, placées en position horizontale, cadre de platine, de 100x10 mm. Comprend les platines pour fixation par ancrage chimique dans des parois maçonnées avec tiges filetées et résine.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</si>
  <si>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</si>
  <si>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</si>
  <si>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</si>
  <si>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</si>
  <si>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</si>
  <si>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</si>
  <si>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mt26aaq010a</t>
  </si>
  <si>
    <t xml:space="preserve">Ancrage chimique composé de résine et tige filetée en acier galvanisé qualité 5.8, selon NF EN ISO 898-1; avec écrou et rondelle, de 8 mm de diamètre.</t>
  </si>
  <si>
    <t xml:space="preserve">U</t>
  </si>
  <si>
    <t xml:space="preserve">mt25pce030c</t>
  </si>
  <si>
    <t xml:space="preserve">Jalousie fixe en aluminium anodisé d'au moins 25 microns d'épaisseur, à monter en position horizontale, constituée de lames fixes, de section ovale, de 100x30 mm, placées en position horizontale, cadre de platine, de 100x10 mm.</t>
  </si>
  <si>
    <t xml:space="preserve">m²</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</si>
  <si>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</si>
  <si>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</si>
  <si>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</si>
  <si>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</si>
  <si>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</si>
  <si>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</si>
  <si>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</si>
  <si>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</si>
  <si>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38,41€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</si>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</sst>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36"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4</v>
      </c>
      <c r="F9" s="11" t="s">
        <v>13</v>
      </c>
      <c r="G9" s="13">
        <v>2.9</v>
      </c>
      <c r="H9" s="13">
        <f ca="1">ROUND(INDIRECT(ADDRESS(ROW()+(0), COLUMN()+(-3), 1))*INDIRECT(ADDRESS(ROW()+(0), COLUMN()+(-1), 1)), 2)</f>
        <v>11.6</v>
      </c>
    </row>
    <row r="10" spans="1:8" ht="34.50" thickBot="1" customHeight="1">
      <c r="A10" s="14" t="s">
        <v>14</v>
      </c>
      <c r="B10" s="14"/>
      <c r="C10" s="14" t="s">
        <v>15</v>
      </c>
      <c r="D10" s="14"/>
      <c r="E10" s="15">
        <v>1</v>
      </c>
      <c r="F10" s="16" t="s">
        <v>16</v>
      </c>
      <c r="G10" s="17">
        <v>110</v>
      </c>
      <c r="H10" s="17">
        <f ca="1">ROUND(INDIRECT(ADDRESS(ROW()+(0), COLUMN()+(-3), 1))*INDIRECT(ADDRESS(ROW()+(0), COLUMN()+(-1), 1)), 2)</f>
        <v>110</v>
      </c>
    </row>
    <row r="11" spans="1:8" ht="13.50" thickBot="1" customHeight="1">
      <c r="A11" s="14" t="s">
        <v>17</v>
      </c>
      <c r="B11" s="14"/>
      <c r="C11" s="14" t="s">
        <v>18</v>
      </c>
      <c r="D11" s="14"/>
      <c r="E11" s="15">
        <v>0.52</v>
      </c>
      <c r="F11" s="16" t="s">
        <v>19</v>
      </c>
      <c r="G11" s="17">
        <v>29.71</v>
      </c>
      <c r="H11" s="17">
        <f ca="1">ROUND(INDIRECT(ADDRESS(ROW()+(0), COLUMN()+(-3), 1))*INDIRECT(ADDRESS(ROW()+(0), COLUMN()+(-1), 1)), 2)</f>
        <v>15.45</v>
      </c>
    </row>
    <row r="12" spans="1:8" ht="13.50" thickBot="1" customHeight="1">
      <c r="A12" s="14" t="s">
        <v>20</v>
      </c>
      <c r="B12" s="14"/>
      <c r="C12" s="18" t="s">
        <v>21</v>
      </c>
      <c r="D12" s="18"/>
      <c r="E12" s="19">
        <v>0.52</v>
      </c>
      <c r="F12" s="20" t="s">
        <v>22</v>
      </c>
      <c r="G12" s="21">
        <v>26.1</v>
      </c>
      <c r="H12" s="21">
        <f ca="1">ROUND(INDIRECT(ADDRESS(ROW()+(0), COLUMN()+(-3), 1))*INDIRECT(ADDRESS(ROW()+(0), COLUMN()+(-1), 1)), 2)</f>
        <v>13.57</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150.62</v>
      </c>
      <c r="H13" s="24">
        <f ca="1">ROUND(INDIRECT(ADDRESS(ROW()+(0), COLUMN()+(-3), 1))*INDIRECT(ADDRESS(ROW()+(0), COLUMN()+(-1), 1))/100, 2)</f>
        <v>3.01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153.63</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