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<sst xmlns="http://schemas.openxmlformats.org/spreadsheetml/2006/main" count="27" uniqueCount="27">
  <si>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</si>
  <si>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</si>
  <si>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</si>
  <si>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</si>
  <si>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fixes en bois de cèdre rouge, de 140 mm de largeur, avec traitement fongicide et finition peinte pour extérieur, placées en position horizontale, arasées avec le cadre composé de profilés en aluminium anodisé de couleur à choisir et éléments pour fixation des lames en acier inoxydable. Comprend les platines pour fixation par ancrage chimique dans des parois maçonnées avec tiges filetées et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</si>
  <si>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</si>
  <si>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</si>
  <si>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</si>
  <si>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</si>
  <si>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</si>
  <si>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</si>
  <si>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mt26aaq010a</t>
  </si>
  <si>
    <t xml:space="preserve">Ancrage chimique composé de résine et tige filetée en acier galvanisé qualité 5.8, selon NF EN ISO 898-1; avec écrou et rondelle, de 8 mm de diamètre.</t>
  </si>
  <si>
    <t xml:space="preserve">U</t>
  </si>
  <si>
    <t xml:space="preserve">mt22pce010b</t>
  </si>
  <si>
    <t xml:space="preserve">Jalousie fixe constituée de lames fixes en bois de cèdre rouge, de 140 mm de largeur, avec traitement fongicide et finition peinte pour extérieur, placées en position horizontale, arasées avec le cadre composé de profilés en aluminium anodisé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</si>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</sst>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4</v>
      </c>
      <c r="F9" s="11" t="s">
        <v>13</v>
      </c>
      <c r="G9" s="13">
        <v>2.9</v>
      </c>
      <c r="H9" s="13">
        <f ca="1">ROUND(INDIRECT(ADDRESS(ROW()+(0), COLUMN()+(-3), 1))*INDIRECT(ADDRESS(ROW()+(0), COLUMN()+(-1), 1)), 2)</f>
        <v>11.6</v>
      </c>
    </row>
    <row r="10" spans="1:8" ht="45.00" thickBot="1" customHeight="1">
      <c r="A10" s="14" t="s">
        <v>14</v>
      </c>
      <c r="B10" s="14"/>
      <c r="C10" s="14" t="s">
        <v>15</v>
      </c>
      <c r="D10" s="14"/>
      <c r="E10" s="15">
        <v>1</v>
      </c>
      <c r="F10" s="16" t="s">
        <v>16</v>
      </c>
      <c r="G10" s="17">
        <v>192.5</v>
      </c>
      <c r="H10" s="17">
        <f ca="1">ROUND(INDIRECT(ADDRESS(ROW()+(0), COLUMN()+(-3), 1))*INDIRECT(ADDRESS(ROW()+(0), COLUMN()+(-1), 1)), 2)</f>
        <v>192.5</v>
      </c>
    </row>
    <row r="11" spans="1:8" ht="13.50" thickBot="1" customHeight="1">
      <c r="A11" s="14" t="s">
        <v>17</v>
      </c>
      <c r="B11" s="14"/>
      <c r="C11" s="14" t="s">
        <v>18</v>
      </c>
      <c r="D11" s="14"/>
      <c r="E11" s="15">
        <v>0.46</v>
      </c>
      <c r="F11" s="16" t="s">
        <v>19</v>
      </c>
      <c r="G11" s="17">
        <v>29.71</v>
      </c>
      <c r="H11" s="17">
        <f ca="1">ROUND(INDIRECT(ADDRESS(ROW()+(0), COLUMN()+(-3), 1))*INDIRECT(ADDRESS(ROW()+(0), COLUMN()+(-1), 1)), 2)</f>
        <v>13.67</v>
      </c>
    </row>
    <row r="12" spans="1:8" ht="13.50" thickBot="1" customHeight="1">
      <c r="A12" s="14" t="s">
        <v>20</v>
      </c>
      <c r="B12" s="14"/>
      <c r="C12" s="18" t="s">
        <v>21</v>
      </c>
      <c r="D12" s="18"/>
      <c r="E12" s="19">
        <v>0.46</v>
      </c>
      <c r="F12" s="20" t="s">
        <v>22</v>
      </c>
      <c r="G12" s="21">
        <v>26.1</v>
      </c>
      <c r="H12" s="21">
        <f ca="1">ROUND(INDIRECT(ADDRESS(ROW()+(0), COLUMN()+(-3), 1))*INDIRECT(ADDRESS(ROW()+(0), COLUMN()+(-1), 1)), 2)</f>
        <v>12.01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229.78</v>
      </c>
      <c r="H13" s="24">
        <f ca="1">ROUND(INDIRECT(ADDRESS(ROW()+(0), COLUMN()+(-3), 1))*INDIRECT(ADDRESS(ROW()+(0), COLUMN()+(-1), 1))/100, 2)</f>
        <v>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234.38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