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<sst xmlns="http://schemas.openxmlformats.org/spreadsheetml/2006/main" count="27" uniqueCount="27">
  <si>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</si>
  <si>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EFJ020</t>
  </si>
  <si>
    <t xml:space="preserve">m²</t>
  </si>
  <si>
    <t xml:space="preserve">Jalousie à lames en bois.</t>
  </si>
  <si>
    <r>
      <rPr>
        <sz val="8.25"/>
        <color rgb="FF000000"/>
        <rFont val="Arial"/>
        <family val="2"/>
      </rPr>
      <t xml:space="preserve">Jalousie ouvrante à un vantail constituée de lames orientables en bois de cèdre rouge, de 140 mm de largeur, avec traitement fongicide et finition peinte pour extérieur, placées en position horizontale, avec actionnement manuel par levier, cadre composé de profilés en aluminium laqué de couleur à choisir et éléments pour fixation des lames en acier inoxydable. Comprend les platines pour fixation par vissage dans des parois maçonnées avec douilles en nylon et vis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</si>
  <si>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</si>
  <si>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</si>
  <si>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</si>
  <si>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</si>
  <si>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</si>
  <si>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</si>
  <si>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mt26aaa033b</t>
  </si>
  <si>
    <t xml:space="preserve">Ancrage mécanique avec cheville en nylon et vis en acier inoxydable AISI 316, à tête fraisée.</t>
  </si>
  <si>
    <t xml:space="preserve">U</t>
  </si>
  <si>
    <t xml:space="preserve">mt22pce030a</t>
  </si>
  <si>
    <t xml:space="preserve">Jalousie ouvrante à un vantail constituée de lames orientables en bois de cèdre rouge, de 140 mm de largeur, avec traitement fongicide et finition peinte pour extérieur, placées en position horizontale, avec actionnement manuel par levier, cadre composé de profilés en aluminium laqué de couleur à choisir et éléments pour fixation des lames en acier inoxydable.</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</si>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</sst>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0.82</v>
      </c>
      <c r="H9" s="13">
        <f ca="1">ROUND(INDIRECT(ADDRESS(ROW()+(0), COLUMN()+(-3), 1))*INDIRECT(ADDRESS(ROW()+(0), COLUMN()+(-1), 1)), 2)</f>
        <v>3.28</v>
      </c>
    </row>
    <row r="10" spans="1:8" ht="45.00" thickBot="1" customHeight="1">
      <c r="A10" s="14" t="s">
        <v>14</v>
      </c>
      <c r="B10" s="14"/>
      <c r="C10" s="14" t="s">
        <v>15</v>
      </c>
      <c r="D10" s="14"/>
      <c r="E10" s="15">
        <v>1</v>
      </c>
      <c r="F10" s="16" t="s">
        <v>16</v>
      </c>
      <c r="G10" s="17">
        <v>253</v>
      </c>
      <c r="H10" s="17">
        <f ca="1">ROUND(INDIRECT(ADDRESS(ROW()+(0), COLUMN()+(-3), 1))*INDIRECT(ADDRESS(ROW()+(0), COLUMN()+(-1), 1)), 2)</f>
        <v>253</v>
      </c>
    </row>
    <row r="11" spans="1:8" ht="13.50" thickBot="1" customHeight="1">
      <c r="A11" s="14" t="s">
        <v>17</v>
      </c>
      <c r="B11" s="14"/>
      <c r="C11" s="14" t="s">
        <v>18</v>
      </c>
      <c r="D11" s="14"/>
      <c r="E11" s="15">
        <v>0.36</v>
      </c>
      <c r="F11" s="16" t="s">
        <v>19</v>
      </c>
      <c r="G11" s="17">
        <v>29.71</v>
      </c>
      <c r="H11" s="17">
        <f ca="1">ROUND(INDIRECT(ADDRESS(ROW()+(0), COLUMN()+(-3), 1))*INDIRECT(ADDRESS(ROW()+(0), COLUMN()+(-1), 1)), 2)</f>
        <v>10.7</v>
      </c>
    </row>
    <row r="12" spans="1:8" ht="13.50" thickBot="1" customHeight="1">
      <c r="A12" s="14" t="s">
        <v>20</v>
      </c>
      <c r="B12" s="14"/>
      <c r="C12" s="18" t="s">
        <v>21</v>
      </c>
      <c r="D12" s="18"/>
      <c r="E12" s="19">
        <v>0.36</v>
      </c>
      <c r="F12" s="20" t="s">
        <v>22</v>
      </c>
      <c r="G12" s="21">
        <v>26.1</v>
      </c>
      <c r="H12" s="21">
        <f ca="1">ROUND(INDIRECT(ADDRESS(ROW()+(0), COLUMN()+(-3), 1))*INDIRECT(ADDRESS(ROW()+(0), COLUMN()+(-1), 1)), 2)</f>
        <v>9.4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276.38</v>
      </c>
      <c r="H13" s="24">
        <f ca="1">ROUND(INDIRECT(ADDRESS(ROW()+(0), COLUMN()+(-3), 1))*INDIRECT(ADDRESS(ROW()+(0), COLUMN()+(-1), 1))/100, 2)</f>
        <v>5.53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281.91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