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<sst xmlns="http://schemas.openxmlformats.org/spreadsheetml/2006/main" count="27" uniqueCount="27">
  <si>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</si>
  <si>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EFJ020</t>
  </si>
  <si>
    <t xml:space="preserve">m²</t>
  </si>
  <si>
    <t xml:space="preserve">Jalousie à lames en bois.</t>
  </si>
  <si>
    <r>
      <rPr>
        <sz val="8.25"/>
        <color rgb="FF000000"/>
        <rFont val="Arial"/>
        <family val="2"/>
      </rPr>
      <t xml:space="preserve">Jalousie ouvrante à un vantail constituée de lames orientables en bois de cèdre rouge, de 140 mm de largeur, avec traitement fongicide et finition peinte pour extérieur, placées en position horizontale, avec actionnement manuel par levier, cadre composé de profilés en aluminium laqué de couleur à choisir et éléments pour fixation des lames en acier inoxydable. Comprend les platines pour fixation par ancrage chimique dans des parois maçonnées avec tiges filetées et résine.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</si>
  <si>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</si>
  <si>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</si>
  <si>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</si>
  <si>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</si>
  <si>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</si>
  <si>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</si>
  <si>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mt26aaq010a</t>
  </si>
  <si>
    <t xml:space="preserve">Ancrage chimique composé de résine et tige filetée en acier galvanisé qualité 5.8, selon NF EN ISO 898-1; avec écrou et rondelle, de 8 mm de diamètre.</t>
  </si>
  <si>
    <t xml:space="preserve">U</t>
  </si>
  <si>
    <t xml:space="preserve">mt22pce030a</t>
  </si>
  <si>
    <t xml:space="preserve">Jalousie ouvrante à un vantail constituée de lames orientables en bois de cèdre rouge, de 140 mm de largeur, avec traitement fongicide et finition peinte pour extérieur, placées en position horizontale, avec actionnement manuel par levier, cadre composé de profilés en aluminium laqué de couleur à choisir et éléments pour fixation des lames en acier inoxydable.</t>
  </si>
  <si>
    <t xml:space="preserve">m²</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</si>
  <si>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</si>
  <si>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</si>
  <si>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</si>
  <si>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</si>
  <si>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</si>
  <si>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</si>
  <si>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</si>
  <si>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</si>
  <si>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74,31€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</si>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</sst>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36"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4</v>
      </c>
      <c r="F9" s="11" t="s">
        <v>13</v>
      </c>
      <c r="G9" s="13">
        <v>2.9</v>
      </c>
      <c r="H9" s="13">
        <f ca="1">ROUND(INDIRECT(ADDRESS(ROW()+(0), COLUMN()+(-3), 1))*INDIRECT(ADDRESS(ROW()+(0), COLUMN()+(-1), 1)), 2)</f>
        <v>11.6</v>
      </c>
    </row>
    <row r="10" spans="1:8" ht="45.00" thickBot="1" customHeight="1">
      <c r="A10" s="14" t="s">
        <v>14</v>
      </c>
      <c r="B10" s="14"/>
      <c r="C10" s="14" t="s">
        <v>15</v>
      </c>
      <c r="D10" s="14"/>
      <c r="E10" s="15">
        <v>1</v>
      </c>
      <c r="F10" s="16" t="s">
        <v>16</v>
      </c>
      <c r="G10" s="17">
        <v>253</v>
      </c>
      <c r="H10" s="17">
        <f ca="1">ROUND(INDIRECT(ADDRESS(ROW()+(0), COLUMN()+(-3), 1))*INDIRECT(ADDRESS(ROW()+(0), COLUMN()+(-1), 1)), 2)</f>
        <v>253</v>
      </c>
    </row>
    <row r="11" spans="1:8" ht="13.50" thickBot="1" customHeight="1">
      <c r="A11" s="14" t="s">
        <v>17</v>
      </c>
      <c r="B11" s="14"/>
      <c r="C11" s="14" t="s">
        <v>18</v>
      </c>
      <c r="D11" s="14"/>
      <c r="E11" s="15">
        <v>0.48</v>
      </c>
      <c r="F11" s="16" t="s">
        <v>19</v>
      </c>
      <c r="G11" s="17">
        <v>29.71</v>
      </c>
      <c r="H11" s="17">
        <f ca="1">ROUND(INDIRECT(ADDRESS(ROW()+(0), COLUMN()+(-3), 1))*INDIRECT(ADDRESS(ROW()+(0), COLUMN()+(-1), 1)), 2)</f>
        <v>14.26</v>
      </c>
    </row>
    <row r="12" spans="1:8" ht="13.50" thickBot="1" customHeight="1">
      <c r="A12" s="14" t="s">
        <v>20</v>
      </c>
      <c r="B12" s="14"/>
      <c r="C12" s="18" t="s">
        <v>21</v>
      </c>
      <c r="D12" s="18"/>
      <c r="E12" s="19">
        <v>0.48</v>
      </c>
      <c r="F12" s="20" t="s">
        <v>22</v>
      </c>
      <c r="G12" s="21">
        <v>26.1</v>
      </c>
      <c r="H12" s="21">
        <f ca="1">ROUND(INDIRECT(ADDRESS(ROW()+(0), COLUMN()+(-3), 1))*INDIRECT(ADDRESS(ROW()+(0), COLUMN()+(-1), 1)), 2)</f>
        <v>12.53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291.39</v>
      </c>
      <c r="H13" s="24">
        <f ca="1">ROUND(INDIRECT(ADDRESS(ROW()+(0), COLUMN()+(-3), 1))*INDIRECT(ADDRESS(ROW()+(0), COLUMN()+(-1), 1))/100, 2)</f>
        <v>5.83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297.22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