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<sst xmlns="http://schemas.openxmlformats.org/spreadsheetml/2006/main" count="39" uniqueCount="39">
  <si>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</si>
  <si>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EEM050</t>
  </si>
  <si>
    <t xml:space="preserve">m²</t>
  </si>
  <si>
    <t xml:space="preserve">Imperméabilisation d'un mur de maçonnerie en contact avec le terrain, par sa face extérieure, avec des membranes bitumineuses.</t>
  </si>
  <si>
    <r>
      <rPr>
        <sz val="8.25"/>
        <color rgb="FF000000"/>
        <rFont val="Arial"/>
        <family val="2"/>
      </rPr>
      <t xml:space="preserve">Imperméabilisation d'un mur de maçonnerie en briques en terre cuite en contact avec le terrain, par sa face extérieure, avec membrane en bitume modifié par élastomère SBS, LBM(SBS)-30-FP, avec une armature de feutre de polyester non tissé de 160 g/m², de surface non protégée, impression préalable avec émulsion bitumineuse anionique avec charges (rendement: 0,5 kg/m²), totalement adhérée au support avec chalumeau, placée avec des recouvrements; sur une couche de régularisation de mortier de ciment, industriel, avec adjuvant hydrofuge, M-7,5, de 2 cm d'épaisseur, finition lissée.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</si>
  <si>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</si>
  <si>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</si>
  <si>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</si>
  <si>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</si>
  <si>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</si>
  <si>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</si>
  <si>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</si>
  <si>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</si>
  <si>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</si>
  <si>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mt09mif010ja</t>
  </si>
  <si>
    <t xml:space="preserve">Mortier industriel pour maçonnerie, de ciment, couleur grise, avec adjuvant hydrofuge, catégorie M-7,5 (résistance à la compression 7,5 N/mm²), fourni en sacs, selon NF EN 998-2.</t>
  </si>
  <si>
    <t xml:space="preserve">t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</si>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</sst>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60.97</v>
      </c>
      <c r="H10" s="17">
        <f ca="1">ROUND(INDIRECT(ADDRESS(ROW()+(0), COLUMN()+(-3),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3.3</v>
      </c>
      <c r="H11" s="17">
        <f ca="1">ROUND(INDIRECT(ADDRESS(ROW()+(0), COLUMN()+(-3), 1))*INDIRECT(ADDRESS(ROW()+(0), COLUMN()+(-1), 1)), 2)</f>
        <v>1.65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5.54</v>
      </c>
      <c r="H12" s="17">
        <f ca="1">ROUND(INDIRECT(ADDRESS(ROW()+(0), COLUMN()+(-3), 1))*INDIRECT(ADDRESS(ROW()+(0), COLUMN()+(-1), 1)), 2)</f>
        <v>6.09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0.26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6.77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0.442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12.93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0.221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5.42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39.87</v>
      </c>
      <c r="H17" s="24">
        <f ca="1">ROUND(INDIRECT(ADDRESS(ROW()+(0), COLUMN()+(-3), 1))*INDIRECT(ADDRESS(ROW()+(0), COLUMN()+(-1), 1))/100, 2)</f>
        <v>0.8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40.67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