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<sst xmlns="http://schemas.openxmlformats.org/spreadsheetml/2006/main" count="30" uniqueCount="30">
  <si>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</si>
  <si>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EDJ010</t>
  </si>
  <si>
    <t xml:space="preserve">m²</t>
  </si>
  <si>
    <t xml:space="preserve">Couche de finition d'enduit traditionnel avec du mortier de chaux sur une couche de base, sur un parement extérieur.</t>
  </si>
  <si>
    <r>
      <rPr>
        <sz val="8.25"/>
        <color rgb="FF000000"/>
        <rFont val="Arial"/>
        <family val="2"/>
      </rPr>
      <t xml:space="preserve">Couche de finition d'enduit traditionnel avec du mortier de chaux, type CR CSI W2, selon NF EN 998-1, couleur à choisir, de 10 mm d'épaisseur, avec finition talochée, application manuelle, sur une couche de base en mortier, sur un parement extérieur, horizontal. Le prix comprend la protection des éléments du contour qui pourraient être affectés pendant les travaux et la résolution des points singuliers, mais il ne comprend pas la couche de base de mortier.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</si>
  <si>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</si>
  <si>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</si>
  <si>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</si>
  <si>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</si>
  <si>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</si>
  <si>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</si>
  <si>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</si>
  <si>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</si>
  <si>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</si>
  <si>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mt28moc030b</t>
  </si>
  <si>
    <t xml:space="preserve">Mortier de chaux, type CR CSI W2, selon NF EN 998-1, pour utilisation à l'intérieur ou à l'extérieur, couleur à choisir, composé de chaux aérée, pigments minéraux et additifs organiques et inorganiques, fourni en sacs.</t>
  </si>
  <si>
    <t xml:space="preserve">kg</t>
  </si>
  <si>
    <t xml:space="preserve">mt27wav020a</t>
  </si>
  <si>
    <t xml:space="preserve">Ruban adhésif de masquage, de 25 mm de largeur.</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</si>
  <si>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</si>
  <si>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</si>
  <si>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</si>
  <si>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</si>
  <si>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</si>
  <si>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</si>
  <si>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</si>
  <si>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</si>
  <si>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</si>
  <si>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1,59€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</si>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</sst>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44" customWidth="1"/>
    <col min="3" max="3" width="0.85"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1.5</v>
      </c>
      <c r="H9" s="13">
        <f ca="1">ROUND(INDIRECT(ADDRESS(ROW()+(0), COLUMN()+(-3), 1))*INDIRECT(ADDRESS(ROW()+(0), COLUMN()+(-1), 1)), 2)</f>
        <v>0.01</v>
      </c>
    </row>
    <row r="10" spans="1:8" ht="34.50" thickBot="1" customHeight="1">
      <c r="A10" s="14" t="s">
        <v>14</v>
      </c>
      <c r="B10" s="14"/>
      <c r="C10" s="14" t="s">
        <v>15</v>
      </c>
      <c r="D10" s="14"/>
      <c r="E10" s="15">
        <v>16</v>
      </c>
      <c r="F10" s="16" t="s">
        <v>16</v>
      </c>
      <c r="G10" s="17">
        <v>0.46</v>
      </c>
      <c r="H10" s="17">
        <f ca="1">ROUND(INDIRECT(ADDRESS(ROW()+(0), COLUMN()+(-3), 1))*INDIRECT(ADDRESS(ROW()+(0), COLUMN()+(-1), 1)), 2)</f>
        <v>7.36</v>
      </c>
    </row>
    <row r="11" spans="1:8" ht="13.50" thickBot="1" customHeight="1">
      <c r="A11" s="14" t="s">
        <v>17</v>
      </c>
      <c r="B11" s="14"/>
      <c r="C11" s="14" t="s">
        <v>18</v>
      </c>
      <c r="D11" s="14"/>
      <c r="E11" s="15">
        <v>1</v>
      </c>
      <c r="F11" s="16" t="s">
        <v>19</v>
      </c>
      <c r="G11" s="17">
        <v>0.1</v>
      </c>
      <c r="H11" s="17">
        <f ca="1">ROUND(INDIRECT(ADDRESS(ROW()+(0), COLUMN()+(-3), 1))*INDIRECT(ADDRESS(ROW()+(0), COLUMN()+(-1), 1)), 2)</f>
        <v>0.1</v>
      </c>
    </row>
    <row r="12" spans="1:8" ht="13.50" thickBot="1" customHeight="1">
      <c r="A12" s="14" t="s">
        <v>20</v>
      </c>
      <c r="B12" s="14"/>
      <c r="C12" s="14" t="s">
        <v>21</v>
      </c>
      <c r="D12" s="14"/>
      <c r="E12" s="15">
        <v>0.547</v>
      </c>
      <c r="F12" s="16" t="s">
        <v>22</v>
      </c>
      <c r="G12" s="17">
        <v>29.25</v>
      </c>
      <c r="H12" s="17">
        <f ca="1">ROUND(INDIRECT(ADDRESS(ROW()+(0), COLUMN()+(-3), 1))*INDIRECT(ADDRESS(ROW()+(0), COLUMN()+(-1), 1)), 2)</f>
        <v>16</v>
      </c>
    </row>
    <row r="13" spans="1:8" ht="13.50" thickBot="1" customHeight="1">
      <c r="A13" s="14" t="s">
        <v>23</v>
      </c>
      <c r="B13" s="14"/>
      <c r="C13" s="18" t="s">
        <v>24</v>
      </c>
      <c r="D13" s="18"/>
      <c r="E13" s="19">
        <v>0.274</v>
      </c>
      <c r="F13" s="20" t="s">
        <v>25</v>
      </c>
      <c r="G13" s="21">
        <v>25.75</v>
      </c>
      <c r="H13" s="21">
        <f ca="1">ROUND(INDIRECT(ADDRESS(ROW()+(0), COLUMN()+(-3), 1))*INDIRECT(ADDRESS(ROW()+(0), COLUMN()+(-1), 1)), 2)</f>
        <v>7.06</v>
      </c>
    </row>
    <row r="14" spans="1:8" ht="13.50" thickBot="1" customHeight="1">
      <c r="A14" s="18"/>
      <c r="B14" s="18"/>
      <c r="C14" s="5" t="s">
        <v>26</v>
      </c>
      <c r="D14" s="5"/>
      <c r="E14" s="22">
        <v>4</v>
      </c>
      <c r="F14" s="23" t="s">
        <v>27</v>
      </c>
      <c r="G14" s="24">
        <f ca="1">ROUND(SUM(INDIRECT(ADDRESS(ROW()+(-1), COLUMN()+(1), 1)),INDIRECT(ADDRESS(ROW()+(-2), COLUMN()+(1), 1)),INDIRECT(ADDRESS(ROW()+(-3), COLUMN()+(1), 1)),INDIRECT(ADDRESS(ROW()+(-4), COLUMN()+(1), 1)),INDIRECT(ADDRESS(ROW()+(-5), COLUMN()+(1), 1))), 2)</f>
        <v>30.53</v>
      </c>
      <c r="H14" s="24">
        <f ca="1">ROUND(INDIRECT(ADDRESS(ROW()+(0), COLUMN()+(-3), 1))*INDIRECT(ADDRESS(ROW()+(0), COLUMN()+(-1), 1))/100, 2)</f>
        <v>1.22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31.75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