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<sst xmlns="http://schemas.openxmlformats.org/spreadsheetml/2006/main" count="45" uniqueCount="45">
  <si>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</si>
  <si>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ECL070</t>
  </si>
  <si>
    <t xml:space="preserve">m</t>
  </si>
  <si>
    <t xml:space="preserve">Linteau en maçonnerie de blocs de béton apparente avec treillis d'armature pour joints horizontaux.</t>
  </si>
  <si>
    <r>
      <rPr>
        <sz val="8.25"/>
        <color rgb="FF000000"/>
        <rFont val="Arial"/>
        <family val="2"/>
      </rPr>
      <t xml:space="preserve">Linteau de 40 cm d'épaisseur, réalisé avec deux rangées de bloc apparent en béton, lisses hydrofuges, couleur grise, 40x20x30 cm, pose avec du mortier de ciment industriel, couleur grise, M-5, fourni en vrac, avec joints horizontaux et verticaux de 10 mm d'épaisseur, joint creux; avec treillis préfabriqué d'armature pour joints horizontaux en acier galvanisé à chaud, de 3,7 mm de diamètre et de 100 mm de largeur;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</si>
  <si>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</si>
  <si>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</si>
  <si>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</si>
  <si>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</si>
  <si>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</si>
  <si>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</si>
  <si>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mt03bhe010afe</t>
  </si>
  <si>
    <t xml:space="preserve">Bloc apparent en béton, lisse hydrofuge, couleur grise, 40x20x30 cm, catégorie II, résistance normalisée R10 (10 N/mm²), densité 1000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</si>
  <si>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</si>
  <si>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</si>
  <si>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</si>
  <si>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</si>
  <si>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</si>
  <si>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</si>
  <si>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</si>
  <si>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mt07aag010acg</t>
  </si>
  <si>
    <t xml:space="preserve">Treillis préfabriqué d'armature pour joints horizontaux en acier galvanisé à chaud, de 3,7 mm de diamètre et 100 mm de largeur, avec dispositifs de séparation, géométrie conçue pour permettre le recouvrement et système d'autocontrôle de l'opérateur (SAO). Selon NF EN 845-3.</t>
  </si>
  <si>
    <t xml:space="preserve">m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</si>
  <si>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</si>
  <si>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</si>
  <si>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</si>
  <si>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</si>
  <si>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</si>
  <si>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</si>
  <si>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</si>
  <si>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</si>
  <si>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</si>
  <si>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</si>
  <si>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</si>
  <si>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</si>
  <si>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</si>
  <si>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</si>
  <si>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</si>
  <si>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</si>
  <si>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</si>
  <si>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</si>
  <si>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</si>
  <si>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</si>
  <si>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0,89€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</si>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</sst>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8.65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0.009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0.45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1.38</v>
      </c>
      <c r="H12" s="17">
        <f ca="1">ROUND(INDIRECT(ADDRESS(ROW()+(0), COLUMN()+(-3), 1))*INDIRECT(ADDRESS(ROW()+(0), COLUMN()+(-1), 1)), 2)</f>
        <v>2.76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0.033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0.36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10.53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0.196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4.8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28.92</v>
      </c>
      <c r="H19" s="24">
        <f ca="1">ROUND(INDIRECT(ADDRESS(ROW()+(0), COLUMN()+(-3), 1))*INDIRECT(ADDRESS(ROW()+(0), COLUMN()+(-1), 1))/100, 2)</f>
        <v>0.58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29.5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