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<sst xmlns="http://schemas.openxmlformats.org/spreadsheetml/2006/main" count="45" uniqueCount="45">
  <si>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</si>
  <si>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ECL070</t>
  </si>
  <si>
    <t xml:space="preserve">m</t>
  </si>
  <si>
    <t xml:space="preserve">Linteau en maçonnerie de blocs de béton apparente avec treillis d'armature pour joints horizontaux.</t>
  </si>
  <si>
    <r>
      <rPr>
        <sz val="8.25"/>
        <color rgb="FF000000"/>
        <rFont val="Arial"/>
        <family val="2"/>
      </rPr>
      <t xml:space="preserve">Linteau de 40 cm d'épaisseur, réalisé avec deux rangées de bloc apparent en béton, lisses hydrofuges, couleur marron, 40x20x10 cm, pose avec du mortier de ciment industriel, couleur grise, M-5, fourni en vrac, avec joints horizontaux et verticaux de 10 mm d'épaisseur, joint creux; avec treillis préfabriqué d'armature pour joints horizontaux en acier galvanisé à chaud avec recouvrement de résine époxy, de 3,7 mm de diamètre et de 55 mm de largeur; appui via étais métalliques télescopiques et planches en bois.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</si>
  <si>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</si>
  <si>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</si>
  <si>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</si>
  <si>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</si>
  <si>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</si>
  <si>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</si>
  <si>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mt03bhe010aKe</t>
  </si>
  <si>
    <t xml:space="preserve">Bloc apparent en béton, lisse hydrofuge, couleur marron, 40x20x10 cm, catégorie II, résistance normalisée R10 (10 N/mm²), densité 1200 kg/m³; avec le prix augmenté de 20% pour cause de pièces spéciales: chaînages et demi-blocs. Selon NF EN 771-3.</t>
  </si>
  <si>
    <t xml:space="preserve">U</t>
  </si>
  <si>
    <t xml:space="preserve">mt08aaa010a</t>
  </si>
  <si>
    <t xml:space="preserve">Eau.</t>
  </si>
  <si>
    <t xml:space="preserve">m³</t>
  </si>
  <si>
    <t xml:space="preserve">mt09mif010cb</t>
  </si>
  <si>
    <t xml:space="preserve">Mortier industriel pour maçonnerie, de ciment, couleur grise, catégorie M-5 (résistance à la compression 5 N/mm²), fourni en vrac, selon NF EN 998-2.</t>
  </si>
  <si>
    <t xml:space="preserve">t</t>
  </si>
  <si>
    <t xml:space="preserve">mt07aag010eab</t>
  </si>
  <si>
    <t xml:space="preserve">Treillis préfabriqué d'armature pour joints horizontaux en acier galvanisé à chaud avec recouvrement de résine époxy, de 3,7 mm de diamètre et 55 mm de largeur, avec dispositifs de séparation, géométrie conçue pour permettre le recouvrement et système d'autocontrôle de l'opérateur (SAO). Selon NF EN 845-3.</t>
  </si>
  <si>
    <t xml:space="preserve">m</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</si>
  <si>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</si>
  <si>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</si>
  <si>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</si>
  <si>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</si>
  <si>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</si>
  <si>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</si>
  <si>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</si>
  <si>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</si>
  <si>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</si>
  <si>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mq06mms010</t>
  </si>
  <si>
    <t xml:space="preserve">Mélangeuse en continu avec silo, pour mortier industriel à sec, fourni en vrac.</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</si>
  <si>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</si>
  <si>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</si>
  <si>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</si>
  <si>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</si>
  <si>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</si>
  <si>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</si>
  <si>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</si>
  <si>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</si>
  <si>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</si>
  <si>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0,67€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</si>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</sst>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1.02" customWidth="1"/>
    <col min="4" max="4" width="77.0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5</v>
      </c>
      <c r="F9" s="11" t="s">
        <v>13</v>
      </c>
      <c r="G9" s="13">
        <v>1</v>
      </c>
      <c r="H9" s="13">
        <f ca="1">ROUND(INDIRECT(ADDRESS(ROW()+(0), COLUMN()+(-3), 1))*INDIRECT(ADDRESS(ROW()+(0), COLUMN()+(-1), 1)), 2)</f>
        <v>5</v>
      </c>
    </row>
    <row r="10" spans="1:8" ht="13.50" thickBot="1" customHeight="1">
      <c r="A10" s="14" t="s">
        <v>14</v>
      </c>
      <c r="B10" s="14"/>
      <c r="C10" s="14"/>
      <c r="D10" s="14" t="s">
        <v>15</v>
      </c>
      <c r="E10" s="15">
        <v>0.004</v>
      </c>
      <c r="F10" s="16" t="s">
        <v>16</v>
      </c>
      <c r="G10" s="17">
        <v>1.5</v>
      </c>
      <c r="H10" s="17">
        <f ca="1">ROUND(INDIRECT(ADDRESS(ROW()+(0), COLUMN()+(-3), 1))*INDIRECT(ADDRESS(ROW()+(0), COLUMN()+(-1), 1)), 2)</f>
        <v>0.01</v>
      </c>
    </row>
    <row r="11" spans="1:8" ht="24.00" thickBot="1" customHeight="1">
      <c r="A11" s="14" t="s">
        <v>17</v>
      </c>
      <c r="B11" s="14"/>
      <c r="C11" s="14"/>
      <c r="D11" s="14" t="s">
        <v>18</v>
      </c>
      <c r="E11" s="15">
        <v>0.003</v>
      </c>
      <c r="F11" s="16" t="s">
        <v>19</v>
      </c>
      <c r="G11" s="17">
        <v>50.2</v>
      </c>
      <c r="H11" s="17">
        <f ca="1">ROUND(INDIRECT(ADDRESS(ROW()+(0), COLUMN()+(-3), 1))*INDIRECT(ADDRESS(ROW()+(0), COLUMN()+(-1), 1)), 2)</f>
        <v>0.15</v>
      </c>
    </row>
    <row r="12" spans="1:8" ht="45.00" thickBot="1" customHeight="1">
      <c r="A12" s="14" t="s">
        <v>20</v>
      </c>
      <c r="B12" s="14"/>
      <c r="C12" s="14"/>
      <c r="D12" s="14" t="s">
        <v>21</v>
      </c>
      <c r="E12" s="15">
        <v>2</v>
      </c>
      <c r="F12" s="16" t="s">
        <v>22</v>
      </c>
      <c r="G12" s="17">
        <v>2.41</v>
      </c>
      <c r="H12" s="17">
        <f ca="1">ROUND(INDIRECT(ADDRESS(ROW()+(0), COLUMN()+(-3), 1))*INDIRECT(ADDRESS(ROW()+(0), COLUMN()+(-1), 1)), 2)</f>
        <v>4.82</v>
      </c>
    </row>
    <row r="13" spans="1:8" ht="13.50" thickBot="1" customHeight="1">
      <c r="A13" s="14" t="s">
        <v>23</v>
      </c>
      <c r="B13" s="14"/>
      <c r="C13" s="14"/>
      <c r="D13" s="14" t="s">
        <v>24</v>
      </c>
      <c r="E13" s="15">
        <v>0.003</v>
      </c>
      <c r="F13" s="16" t="s">
        <v>25</v>
      </c>
      <c r="G13" s="17">
        <v>439.2</v>
      </c>
      <c r="H13" s="17">
        <f ca="1">ROUND(INDIRECT(ADDRESS(ROW()+(0), COLUMN()+(-3), 1))*INDIRECT(ADDRESS(ROW()+(0), COLUMN()+(-1), 1)), 2)</f>
        <v>1.32</v>
      </c>
    </row>
    <row r="14" spans="1:8" ht="13.50" thickBot="1" customHeight="1">
      <c r="A14" s="14" t="s">
        <v>26</v>
      </c>
      <c r="B14" s="14"/>
      <c r="C14" s="14"/>
      <c r="D14" s="14" t="s">
        <v>27</v>
      </c>
      <c r="E14" s="15">
        <v>0.05</v>
      </c>
      <c r="F14" s="16" t="s">
        <v>28</v>
      </c>
      <c r="G14" s="17">
        <v>1.87</v>
      </c>
      <c r="H14" s="17">
        <f ca="1">ROUND(INDIRECT(ADDRESS(ROW()+(0), COLUMN()+(-3), 1))*INDIRECT(ADDRESS(ROW()+(0), COLUMN()+(-1), 1)), 2)</f>
        <v>0.09</v>
      </c>
    </row>
    <row r="15" spans="1:8" ht="13.50" thickBot="1" customHeight="1">
      <c r="A15" s="14" t="s">
        <v>29</v>
      </c>
      <c r="B15" s="14"/>
      <c r="C15" s="14"/>
      <c r="D15" s="14" t="s">
        <v>30</v>
      </c>
      <c r="E15" s="15">
        <v>0.013</v>
      </c>
      <c r="F15" s="16" t="s">
        <v>31</v>
      </c>
      <c r="G15" s="17">
        <v>19.25</v>
      </c>
      <c r="H15" s="17">
        <f ca="1">ROUND(INDIRECT(ADDRESS(ROW()+(0), COLUMN()+(-3), 1))*INDIRECT(ADDRESS(ROW()+(0), COLUMN()+(-1), 1)), 2)</f>
        <v>0.25</v>
      </c>
    </row>
    <row r="16" spans="1:8" ht="13.50" thickBot="1" customHeight="1">
      <c r="A16" s="14" t="s">
        <v>32</v>
      </c>
      <c r="B16" s="14"/>
      <c r="C16" s="14"/>
      <c r="D16" s="14" t="s">
        <v>33</v>
      </c>
      <c r="E16" s="15">
        <v>0.011</v>
      </c>
      <c r="F16" s="16" t="s">
        <v>34</v>
      </c>
      <c r="G16" s="17">
        <v>1.94</v>
      </c>
      <c r="H16" s="17">
        <f ca="1">ROUND(INDIRECT(ADDRESS(ROW()+(0), COLUMN()+(-3), 1))*INDIRECT(ADDRESS(ROW()+(0), COLUMN()+(-1), 1)), 2)</f>
        <v>0.02</v>
      </c>
    </row>
    <row r="17" spans="1:8" ht="13.50" thickBot="1" customHeight="1">
      <c r="A17" s="14" t="s">
        <v>35</v>
      </c>
      <c r="B17" s="14"/>
      <c r="C17" s="14"/>
      <c r="D17" s="14" t="s">
        <v>36</v>
      </c>
      <c r="E17" s="15">
        <v>0.237</v>
      </c>
      <c r="F17" s="16" t="s">
        <v>37</v>
      </c>
      <c r="G17" s="17">
        <v>29.25</v>
      </c>
      <c r="H17" s="17">
        <f ca="1">ROUND(INDIRECT(ADDRESS(ROW()+(0), COLUMN()+(-3), 1))*INDIRECT(ADDRESS(ROW()+(0), COLUMN()+(-1), 1)), 2)</f>
        <v>6.93</v>
      </c>
    </row>
    <row r="18" spans="1:8" ht="13.50" thickBot="1" customHeight="1">
      <c r="A18" s="14" t="s">
        <v>38</v>
      </c>
      <c r="B18" s="14"/>
      <c r="C18" s="14"/>
      <c r="D18" s="18" t="s">
        <v>39</v>
      </c>
      <c r="E18" s="19">
        <v>0.13</v>
      </c>
      <c r="F18" s="20" t="s">
        <v>40</v>
      </c>
      <c r="G18" s="21">
        <v>24.51</v>
      </c>
      <c r="H18" s="21">
        <f ca="1">ROUND(INDIRECT(ADDRESS(ROW()+(0), COLUMN()+(-3), 1))*INDIRECT(ADDRESS(ROW()+(0), COLUMN()+(-1), 1)), 2)</f>
        <v>3.19</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21.78</v>
      </c>
      <c r="H19" s="24">
        <f ca="1">ROUND(INDIRECT(ADDRESS(ROW()+(0), COLUMN()+(-3), 1))*INDIRECT(ADDRESS(ROW()+(0), COLUMN()+(-1), 1))/100, 2)</f>
        <v>0.44</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22.22</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