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<sst xmlns="http://schemas.openxmlformats.org/spreadsheetml/2006/main" count="45" uniqueCount="45">
  <si>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</si>
  <si>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ECL050</t>
  </si>
  <si>
    <t xml:space="preserve">m</t>
  </si>
  <si>
    <t xml:space="preserve">Linteau en maçonnerie renforcée de pièces en "U" en terre cuite apparentes.</t>
  </si>
  <si>
    <r>
      <rPr>
        <sz val="8.25"/>
        <color rgb="FF000000"/>
        <rFont val="Arial"/>
        <family val="2"/>
      </rPr>
      <t xml:space="preserve">Linteau de 13,5 cm d'épaisseur, en maçonnerie renforcée de blocs "U" apparente, couleur rouge, 28x13,5x5 cm, pose avec du mortier de ciment industriel, couleur grise, M-5, fourni en vrac, avec joints horizontaux et verticaux de 10 mm d'épaisseur, joint arrondi; avec renfort d'acier Fe E 500 (quantité 1,8 kg/m²) et remplissage de mortier; appui via étais métalliques télescopiques et planches en bois.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</si>
  <si>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</si>
  <si>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</si>
  <si>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</si>
  <si>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</si>
  <si>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</si>
  <si>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</si>
  <si>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mt05bvk011a</t>
  </si>
  <si>
    <t xml:space="preserve">Bloc "U" apparente, couleur rouge, 28x13,5x5 cm,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</si>
  <si>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</si>
  <si>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</si>
  <si>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</si>
  <si>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</si>
  <si>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mt09mif010cb</t>
  </si>
  <si>
    <t xml:space="preserve">Mortier industriel pour maçonnerie, de ciment, couleur grise, catégorie M-5 (résistance à la compression 5 N/mm²), fourni en vrac, selon NF EN 998-2.</t>
  </si>
  <si>
    <t xml:space="preserve">t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</si>
  <si>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</si>
  <si>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</si>
  <si>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</si>
  <si>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mt50spa050m</t>
  </si>
  <si>
    <t xml:space="preserve">Grosse planche en bois de pin, dimensions 20x7,2 cm.</t>
  </si>
  <si>
    <t xml:space="preserve">m³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</si>
  <si>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</si>
  <si>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</si>
  <si>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</si>
  <si>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</si>
  <si>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</si>
  <si>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</si>
  <si>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</si>
  <si>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</si>
  <si>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</si>
  <si>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</si>
  <si>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</si>
  <si>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</si>
  <si>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</si>
  <si>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</si>
  <si>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</si>
  <si>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</si>
  <si>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</si>
  <si>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1,22€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</si>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</sst>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1.86</v>
      </c>
      <c r="H9" s="13">
        <f ca="1">ROUND(INDIRECT(ADDRESS(ROW()+(0), COLUMN()+(-3), 1))*INDIRECT(ADDRESS(ROW()+(0), COLUMN()+(-1), 1)), 2)</f>
        <v>7.44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0.011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0.062</v>
      </c>
      <c r="F11" s="16" t="s">
        <v>19</v>
      </c>
      <c r="G11" s="17">
        <v>50.2</v>
      </c>
      <c r="H11" s="17">
        <f ca="1">ROUND(INDIRECT(ADDRESS(ROW()+(0), COLUMN()+(-3), 1))*INDIRECT(ADDRESS(ROW()+(0), COLUMN()+(-1), 1)), 2)</f>
        <v>3.11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1.8</v>
      </c>
      <c r="F12" s="16" t="s">
        <v>22</v>
      </c>
      <c r="G12" s="17">
        <v>2</v>
      </c>
      <c r="H12" s="17">
        <f ca="1">ROUND(INDIRECT(ADDRESS(ROW()+(0), COLUMN()+(-3), 1))*INDIRECT(ADDRESS(ROW()+(0), COLUMN()+(-1), 1)), 2)</f>
        <v>3.6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0.003</v>
      </c>
      <c r="F13" s="16" t="s">
        <v>25</v>
      </c>
      <c r="G13" s="17">
        <v>439.2</v>
      </c>
      <c r="H13" s="17">
        <f ca="1">ROUND(INDIRECT(ADDRESS(ROW()+(0), COLUMN()+(-3), 1))*INDIRECT(ADDRESS(ROW()+(0), COLUMN()+(-1), 1)), 2)</f>
        <v>1.32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0.05</v>
      </c>
      <c r="F14" s="16" t="s">
        <v>28</v>
      </c>
      <c r="G14" s="17">
        <v>1.87</v>
      </c>
      <c r="H14" s="17">
        <f ca="1">ROUND(INDIRECT(ADDRESS(ROW()+(0), COLUMN()+(-3), 1))*INDIRECT(ADDRESS(ROW()+(0), COLUMN()+(-1), 1)), 2)</f>
        <v>0.09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0.013</v>
      </c>
      <c r="F15" s="16" t="s">
        <v>31</v>
      </c>
      <c r="G15" s="17">
        <v>19.25</v>
      </c>
      <c r="H15" s="17">
        <f ca="1">ROUND(INDIRECT(ADDRESS(ROW()+(0), COLUMN()+(-3), 1))*INDIRECT(ADDRESS(ROW()+(0), COLUMN()+(-1), 1)), 2)</f>
        <v>0.25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0.237</v>
      </c>
      <c r="F16" s="16" t="s">
        <v>34</v>
      </c>
      <c r="G16" s="17">
        <v>1.94</v>
      </c>
      <c r="H16" s="17">
        <f ca="1">ROUND(INDIRECT(ADDRESS(ROW()+(0), COLUMN()+(-3), 1))*INDIRECT(ADDRESS(ROW()+(0), COLUMN()+(-1), 1)), 2)</f>
        <v>0.46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0.421</v>
      </c>
      <c r="F17" s="16" t="s">
        <v>37</v>
      </c>
      <c r="G17" s="17">
        <v>29.25</v>
      </c>
      <c r="H17" s="17">
        <f ca="1">ROUND(INDIRECT(ADDRESS(ROW()+(0), COLUMN()+(-3), 1))*INDIRECT(ADDRESS(ROW()+(0), COLUMN()+(-1), 1)), 2)</f>
        <v>12.31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0.462</v>
      </c>
      <c r="F18" s="20" t="s">
        <v>40</v>
      </c>
      <c r="G18" s="21">
        <v>24.51</v>
      </c>
      <c r="H18" s="21">
        <f ca="1">ROUND(INDIRECT(ADDRESS(ROW()+(0), COLUMN()+(-3), 1))*INDIRECT(ADDRESS(ROW()+(0), COLUMN()+(-1), 1)), 2)</f>
        <v>11.32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39.92</v>
      </c>
      <c r="H19" s="24">
        <f ca="1">ROUND(INDIRECT(ADDRESS(ROW()+(0), COLUMN()+(-3), 1))*INDIRECT(ADDRESS(ROW()+(0), COLUMN()+(-1), 1))/100, 2)</f>
        <v>0.8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40.72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