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<sst xmlns="http://schemas.openxmlformats.org/spreadsheetml/2006/main" count="45" uniqueCount="45">
  <si>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</si>
  <si>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ECL050</t>
  </si>
  <si>
    <t xml:space="preserve">m</t>
  </si>
  <si>
    <t xml:space="preserve">Linteau en maçonnerie renforcée de pièces en "U" en terre cuite apparentes.</t>
  </si>
  <si>
    <r>
      <rPr>
        <sz val="8.25"/>
        <color rgb="FF000000"/>
        <rFont val="Arial"/>
        <family val="2"/>
      </rPr>
      <t xml:space="preserve">Linteau de 13,5 cm d'épaisseur, en maçonnerie renforcée de blocs "U" apparente, couleur rouge, 28x13,5x6 cm, pose avec du mortier de ciment industriel, couleur grise, M-5, fourni en vrac, avec joints horizontaux et verticaux de 10 mm d'épaisseur, joint creux; avec renfort d'acier Fe E 500 (quantité 1,8 kg/m²) et remplissage de mortier; appui via étais métalliques télescopiques et planches en bois.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</si>
  <si>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</si>
  <si>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</si>
  <si>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</si>
  <si>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</si>
  <si>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</si>
  <si>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</si>
  <si>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mt05bvk011b</t>
  </si>
  <si>
    <t xml:space="preserve">Bloc "U" apparente, couleur rouge, 28x13,5x6 cm,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</si>
  <si>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</si>
  <si>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</si>
  <si>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</si>
  <si>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</si>
  <si>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</si>
  <si>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</si>
  <si>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</si>
  <si>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</si>
  <si>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</si>
  <si>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</si>
  <si>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mt50spa050m</t>
  </si>
  <si>
    <t xml:space="preserve">Grosse planche en bois de pin, dimensions 20x7,2 cm.</t>
  </si>
  <si>
    <t xml:space="preserve">m³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</si>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</sst>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2.32</v>
      </c>
      <c r="H9" s="13">
        <f ca="1">ROUND(INDIRECT(ADDRESS(ROW()+(0), COLUMN()+(-3), 1))*INDIRECT(ADDRESS(ROW()+(0), COLUMN()+(-1), 1)), 2)</f>
        <v>9.28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0.012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0.064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3.21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1.8</v>
      </c>
      <c r="F12" s="16" t="s">
        <v>22</v>
      </c>
      <c r="G12" s="17">
        <v>2</v>
      </c>
      <c r="H12" s="17">
        <f ca="1">ROUND(INDIRECT(ADDRESS(ROW()+(0), COLUMN()+(-3), 1))*INDIRECT(ADDRESS(ROW()+(0), COLUMN()+(-1), 1)), 2)</f>
        <v>3.6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0.003</v>
      </c>
      <c r="F13" s="16" t="s">
        <v>25</v>
      </c>
      <c r="G13" s="17">
        <v>439.2</v>
      </c>
      <c r="H13" s="17">
        <f ca="1">ROUND(INDIRECT(ADDRESS(ROW()+(0), COLUMN()+(-3), 1))*INDIRECT(ADDRESS(ROW()+(0), COLUMN()+(-1), 1)), 2)</f>
        <v>1.32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0.05</v>
      </c>
      <c r="F14" s="16" t="s">
        <v>28</v>
      </c>
      <c r="G14" s="17">
        <v>1.87</v>
      </c>
      <c r="H14" s="17">
        <f ca="1">ROUND(INDIRECT(ADDRESS(ROW()+(0), COLUMN()+(-3), 1))*INDIRECT(ADDRESS(ROW()+(0), COLUMN()+(-1), 1)), 2)</f>
        <v>0.09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0.013</v>
      </c>
      <c r="F15" s="16" t="s">
        <v>31</v>
      </c>
      <c r="G15" s="17">
        <v>19.25</v>
      </c>
      <c r="H15" s="17">
        <f ca="1">ROUND(INDIRECT(ADDRESS(ROW()+(0), COLUMN()+(-3), 1))*INDIRECT(ADDRESS(ROW()+(0), COLUMN()+(-1), 1)), 2)</f>
        <v>0.25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0.243</v>
      </c>
      <c r="F16" s="16" t="s">
        <v>34</v>
      </c>
      <c r="G16" s="17">
        <v>1.94</v>
      </c>
      <c r="H16" s="17">
        <f ca="1">ROUND(INDIRECT(ADDRESS(ROW()+(0), COLUMN()+(-3), 1))*INDIRECT(ADDRESS(ROW()+(0), COLUMN()+(-1), 1)), 2)</f>
        <v>0.47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0.428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12.52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0.467</v>
      </c>
      <c r="F18" s="20" t="s">
        <v>40</v>
      </c>
      <c r="G18" s="21">
        <v>24.51</v>
      </c>
      <c r="H18" s="21">
        <f ca="1">ROUND(INDIRECT(ADDRESS(ROW()+(0), COLUMN()+(-3), 1))*INDIRECT(ADDRESS(ROW()+(0), COLUMN()+(-1), 1)), 2)</f>
        <v>11.45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42.21</v>
      </c>
      <c r="H19" s="24">
        <f ca="1">ROUND(INDIRECT(ADDRESS(ROW()+(0), COLUMN()+(-3), 1))*INDIRECT(ADDRESS(ROW()+(0), COLUMN()+(-1), 1))/100, 2)</f>
        <v>0.84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43.05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