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<sst xmlns="http://schemas.openxmlformats.org/spreadsheetml/2006/main" count="35" uniqueCount="35">
  <si>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</si>
  <si>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AVD020</t>
  </si>
  <si>
    <t xml:space="preserve">m</t>
  </si>
  <si>
    <t xml:space="preserve">Démolition d'une rigole.</t>
  </si>
  <si>
    <r>
      <rPr>
        <sz val="8.25"/>
        <color rgb="FF000000"/>
        <rFont val="Arial"/>
        <family val="2"/>
      </rPr>
      <t xml:space="preserve">Retrait d'une rigole sur base de béton et piquage du matériau de fixation collé sur sa surface, avec des moyens manuels et récupération, entassement et mise en place de 10% du matériau au même emplacement, sans détériorer les éléments constructifs contigus, et chargement manuel dans le camion ou la benne. Le prix comprend le piquage du matériau de fixation collé sur sa surface et au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</si>
  <si>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</si>
  <si>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</si>
  <si>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</si>
  <si>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</si>
  <si>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</si>
  <si>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</si>
  <si>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mt09mif010ca</t>
  </si>
  <si>
    <t xml:space="preserve">Mortier industriel pour maçonnerie, de ciment, couleur grise, catégorie M-5 (résistance à la compression 5 N/mm²), fourni en sacs, selon NF EN 998-2.</t>
  </si>
  <si>
    <t xml:space="preserve">t</t>
  </si>
  <si>
    <t xml:space="preserve">mt08aaa010a</t>
  </si>
  <si>
    <t xml:space="preserve">Eau.</t>
  </si>
  <si>
    <t xml:space="preserve">m³</t>
  </si>
  <si>
    <t xml:space="preserve">mt10hmf030p</t>
  </si>
  <si>
    <t xml:space="preserve">Béton massif C20/25 (X0(F); D20; S2; Cl 1,0), prêt à l'emploi, selon NF EN 206.</t>
  </si>
  <si>
    <t xml:space="preserve">m³</t>
  </si>
  <si>
    <t xml:space="preserve">mo112</t>
  </si>
  <si>
    <t xml:space="preserve">Ouvrier d'exécution I/OE2 construction.</t>
  </si>
  <si>
    <t xml:space="preserve">h</t>
  </si>
  <si>
    <t xml:space="preserve">mo113</t>
  </si>
  <si>
    <t xml:space="preserve">Ouvrier d'exécution I/OE1 construction.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</si>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</sst>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0.019</v>
      </c>
      <c r="F9" s="11" t="s">
        <v>13</v>
      </c>
      <c r="G9" s="13">
        <v>53.48</v>
      </c>
      <c r="H9" s="13">
        <f ca="1">ROUND(INDIRECT(ADDRESS(ROW()+(0), COLUMN()+(-3), 1))*INDIRECT(ADDRESS(ROW()+(0), COLUMN()+(-1), 1)), 2)</f>
        <v>1.02</v>
      </c>
    </row>
    <row r="10" spans="1:8" ht="13.50" thickBot="1" customHeight="1">
      <c r="A10" s="14" t="s">
        <v>14</v>
      </c>
      <c r="B10" s="14"/>
      <c r="C10" s="14" t="s">
        <v>15</v>
      </c>
      <c r="D10" s="14"/>
      <c r="E10" s="15">
        <v>0.006</v>
      </c>
      <c r="F10" s="16" t="s">
        <v>16</v>
      </c>
      <c r="G10" s="17">
        <v>1.5</v>
      </c>
      <c r="H10" s="17">
        <f ca="1">ROUND(INDIRECT(ADDRESS(ROW()+(0), COLUMN()+(-3), 1))*INDIRECT(ADDRESS(ROW()+(0), COLUMN()+(-1), 1)), 2)</f>
        <v>0.01</v>
      </c>
    </row>
    <row r="11" spans="1:8" ht="13.50" thickBot="1" customHeight="1">
      <c r="A11" s="14" t="s">
        <v>17</v>
      </c>
      <c r="B11" s="14"/>
      <c r="C11" s="14" t="s">
        <v>18</v>
      </c>
      <c r="D11" s="14"/>
      <c r="E11" s="15">
        <v>0.2</v>
      </c>
      <c r="F11" s="16" t="s">
        <v>19</v>
      </c>
      <c r="G11" s="17">
        <v>115</v>
      </c>
      <c r="H11" s="17">
        <f ca="1">ROUND(INDIRECT(ADDRESS(ROW()+(0), COLUMN()+(-3), 1))*INDIRECT(ADDRESS(ROW()+(0), COLUMN()+(-1), 1)), 2)</f>
        <v>23</v>
      </c>
    </row>
    <row r="12" spans="1:8" ht="13.50" thickBot="1" customHeight="1">
      <c r="A12" s="14" t="s">
        <v>20</v>
      </c>
      <c r="B12" s="14"/>
      <c r="C12" s="14" t="s">
        <v>21</v>
      </c>
      <c r="D12" s="14"/>
      <c r="E12" s="15">
        <v>0.011</v>
      </c>
      <c r="F12" s="16" t="s">
        <v>22</v>
      </c>
      <c r="G12" s="17">
        <v>25.31</v>
      </c>
      <c r="H12" s="17">
        <f ca="1">ROUND(INDIRECT(ADDRESS(ROW()+(0), COLUMN()+(-3), 1))*INDIRECT(ADDRESS(ROW()+(0), COLUMN()+(-1), 1)), 2)</f>
        <v>0.28</v>
      </c>
    </row>
    <row r="13" spans="1:8" ht="13.50" thickBot="1" customHeight="1">
      <c r="A13" s="14" t="s">
        <v>23</v>
      </c>
      <c r="B13" s="14"/>
      <c r="C13" s="14" t="s">
        <v>24</v>
      </c>
      <c r="D13" s="14"/>
      <c r="E13" s="15">
        <v>0.031</v>
      </c>
      <c r="F13" s="16" t="s">
        <v>25</v>
      </c>
      <c r="G13" s="17">
        <v>24.51</v>
      </c>
      <c r="H13" s="17">
        <f ca="1">ROUND(INDIRECT(ADDRESS(ROW()+(0), COLUMN()+(-3), 1))*INDIRECT(ADDRESS(ROW()+(0), COLUMN()+(-1), 1)), 2)</f>
        <v>0.76</v>
      </c>
    </row>
    <row r="14" spans="1:8" ht="13.50" thickBot="1" customHeight="1">
      <c r="A14" s="14" t="s">
        <v>26</v>
      </c>
      <c r="B14" s="14"/>
      <c r="C14" s="14" t="s">
        <v>27</v>
      </c>
      <c r="D14" s="14"/>
      <c r="E14" s="15">
        <v>0.28</v>
      </c>
      <c r="F14" s="16" t="s">
        <v>28</v>
      </c>
      <c r="G14" s="17">
        <v>29.25</v>
      </c>
      <c r="H14" s="17">
        <f ca="1">ROUND(INDIRECT(ADDRESS(ROW()+(0), COLUMN()+(-3), 1))*INDIRECT(ADDRESS(ROW()+(0), COLUMN()+(-1), 1)), 2)</f>
        <v>8.19</v>
      </c>
    </row>
    <row r="15" spans="1:8" ht="13.50" thickBot="1" customHeight="1">
      <c r="A15" s="14" t="s">
        <v>29</v>
      </c>
      <c r="B15" s="14"/>
      <c r="C15" s="18" t="s">
        <v>30</v>
      </c>
      <c r="D15" s="18"/>
      <c r="E15" s="19">
        <v>0.455</v>
      </c>
      <c r="F15" s="20" t="s">
        <v>31</v>
      </c>
      <c r="G15" s="21">
        <v>26.02</v>
      </c>
      <c r="H15" s="21">
        <f ca="1">ROUND(INDIRECT(ADDRESS(ROW()+(0), COLUMN()+(-3), 1))*INDIRECT(ADDRESS(ROW()+(0), COLUMN()+(-1), 1)), 2)</f>
        <v>11.84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45.1</v>
      </c>
      <c r="H16" s="24">
        <f ca="1">ROUND(INDIRECT(ADDRESS(ROW()+(0), COLUMN()+(-3), 1))*INDIRECT(ADDRESS(ROW()+(0), COLUMN()+(-1), 1))/100, 2)</f>
        <v>0.9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