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<sst xmlns="http://schemas.openxmlformats.org/spreadsheetml/2006/main" count="48" uniqueCount="48">
  <si>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</si>
  <si>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AVA120</t>
  </si>
  <si>
    <t xml:space="preserve">m</t>
  </si>
  <si>
    <t xml:space="preserve">Ligne électrique.</t>
  </si>
  <si>
    <r>
      <rPr>
        <sz val="8.25"/>
        <color rgb="FF000000"/>
        <rFont val="Arial"/>
        <family val="2"/>
      </rPr>
      <t xml:space="preserve">Ligne électrique monophasée enterrée pour alimentation d'électrovannes et automatismes d'arrosage, constituée de câbles unipolaires avec conducteurs de cuivre, RZ1-K (AS) Cca-s1b,d1,a1 3G10 mm², sa tension assignée étant de 0,6/1 kV, sous tube protecteur en polyéthylène à double paroi, de 63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</si>
  <si>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</si>
  <si>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</si>
  <si>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</si>
  <si>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</si>
  <si>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</si>
  <si>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</si>
  <si>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</si>
  <si>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</si>
  <si>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</si>
  <si>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mt35aia080ac</t>
  </si>
  <si>
    <t xml:space="preserve">Tube courbable, fourni en rouleau, de polyéthylène à double paroi (intérieure lisse et extérieure annelée), de couleur orange, de 63 mm de diamètre nominal, pour canalisation enterrée, résistance à la compression 250 N, avec degré de protection IP549 selon NF EN 60529, avec câble guide incorporé. Selon NF EN 61386-1, NF EN 61386-22 et NF EN 50086-2-4.</t>
  </si>
  <si>
    <t xml:space="preserve">m</t>
  </si>
  <si>
    <t xml:space="preserve">mt35cun010f1</t>
  </si>
  <si>
    <t xml:space="preserve">Câble unipolaire RZ1-K (AS), sa tension assignée étant de 0,6/1 kV, réaction au feu classe Cca-s1b,d1,a1 selon FR EN 50575, avec conducteur de cuivre classe 5 (-K) de 10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</si>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</sst>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0.089</v>
      </c>
      <c r="F9" s="11" t="s">
        <v>13</v>
      </c>
      <c r="G9" s="13">
        <v>14.3</v>
      </c>
      <c r="H9" s="13">
        <f ca="1">ROUND(INDIRECT(ADDRESS(ROW()+(0), COLUMN()+(-3), 1))*INDIRECT(ADDRESS(ROW()+(0), COLUMN()+(-1), 1)), 2)</f>
        <v>1.27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2.77</v>
      </c>
      <c r="H10" s="17">
        <f ca="1">ROUND(INDIRECT(ADDRESS(ROW()+(0), COLUMN()+(-3), 1))*INDIRECT(ADDRESS(ROW()+(0), COLUMN()+(-1), 1)), 2)</f>
        <v>2.77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2.49</v>
      </c>
      <c r="H11" s="17">
        <f ca="1">ROUND(INDIRECT(ADDRESS(ROW()+(0), COLUMN()+(-3), 1))*INDIRECT(ADDRESS(ROW()+(0), COLUMN()+(-1), 1)), 2)</f>
        <v>7.47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10.38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0.067</v>
      </c>
      <c r="F14" s="16" t="s">
        <v>28</v>
      </c>
      <c r="G14" s="17">
        <v>3.92</v>
      </c>
      <c r="H14" s="17">
        <f ca="1">ROUND(INDIRECT(ADDRESS(ROW()+(0), COLUMN()+(-3),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118.9</v>
      </c>
      <c r="H15" s="17">
        <f ca="1">ROUND(INDIRECT(ADDRESS(ROW()+(0), COLUMN()+(-3),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0.054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1.58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0.054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1.41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0.065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1.96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</v>
      </c>
      <c r="F19" s="20" t="s">
        <v>43</v>
      </c>
      <c r="G19" s="21">
        <v>25.99</v>
      </c>
      <c r="H19" s="21">
        <f ca="1">ROUND(INDIRECT(ADDRESS(ROW()+(0), COLUMN()+(-3), 1))*INDIRECT(ADDRESS(ROW()+(0), COLUMN()+(-1), 1)), 2)</f>
        <v>1.56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18.79</v>
      </c>
      <c r="H20" s="24">
        <f ca="1">ROUND(INDIRECT(ADDRESS(ROW()+(0), COLUMN()+(-3), 1))*INDIRECT(ADDRESS(ROW()+(0), COLUMN()+(-1), 1))/100, 2)</f>
        <v>0.38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