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<sst xmlns="http://schemas.openxmlformats.org/spreadsheetml/2006/main" count="48" uniqueCount="48">
  <si>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</si>
  <si>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AVA120</t>
  </si>
  <si>
    <t xml:space="preserve">m</t>
  </si>
  <si>
    <t xml:space="preserve">Ligne électrique.</t>
  </si>
  <si>
    <r>
      <rPr>
        <sz val="8.25"/>
        <color rgb="FF000000"/>
        <rFont val="Arial"/>
        <family val="2"/>
      </rPr>
      <t xml:space="preserve">Ligne électrique monophasée enterrée pour alimentation d'électrovannes et automatismes d'arrosage, constituée de câbles unipolaires avec conducteurs de cuivre, RZ1-K (AS) Cca-s1b,d1,a1 3G4 mm², sa tension assignée étant de 0,6/1 kV, sous tube protecteur en polyéthylène à double paroi, de 40 mm de diamètre.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</si>
  <si>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</si>
  <si>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</si>
  <si>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</si>
  <si>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</si>
  <si>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</si>
  <si>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</si>
  <si>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mt01ara010a</t>
  </si>
  <si>
    <t xml:space="preserve">Sable avec granulométrie de 0 à 5 mm de diamètre, propre.</t>
  </si>
  <si>
    <t xml:space="preserve">m³</t>
  </si>
  <si>
    <t xml:space="preserve">mt35aia070aa</t>
  </si>
  <si>
    <t xml:space="preserve">Tube courbable, fourni en rouleau, de polyéthylène à double paroi (intérieure lisse et extérieure annelée), de couleur orange, de 40 mm de diamètre nominal, pour canalisation enterrée, résistance à la compression 450 N, résistance à l'impact 15 joules, avec degré de protection IP549 selon NF EN 60529. Selon NF EN 61386-1, NF EN 61386-22 et NF EN 50086-2-4.</t>
  </si>
  <si>
    <t xml:space="preserve">m</t>
  </si>
  <si>
    <t xml:space="preserve">mt35cun010d1</t>
  </si>
  <si>
    <t xml:space="preserve">Câble unipolaire RZ1-K (AS), sa tension assignée étant de 0,6/1 kV, réaction au feu classe Cca-s1b,d1,a1 selon FR EN 50575, avec conducteur de cuivre classe 5 (-K) de 4 mm² de section, avec isolation de polyéthylène réticulé (R) et gaine en composé thermoplastique à base de polyoléfine sans halogènes à faible émission de fumées et de gaz corrosifs (Z1). Selon CEI 60502-1.</t>
  </si>
  <si>
    <t xml:space="preserve">m</t>
  </si>
  <si>
    <t xml:space="preserve">mt35www010</t>
  </si>
  <si>
    <t xml:space="preserve">Produits complémentaires pour installations électriques.</t>
  </si>
  <si>
    <t xml:space="preserve">U</t>
  </si>
  <si>
    <t xml:space="preserve">mq04dua020b</t>
  </si>
  <si>
    <t xml:space="preserve">Dumper à décharge frontale de 2 t de charge utile.</t>
  </si>
  <si>
    <t xml:space="preserve">h</t>
  </si>
  <si>
    <t xml:space="preserve">mq02rop020</t>
  </si>
  <si>
    <t xml:space="preserve">Pilonneuse vibrante à guidage manuel, de 80 kg, avec plaque de 30x30 cm.</t>
  </si>
  <si>
    <t xml:space="preserve">h</t>
  </si>
  <si>
    <t xml:space="preserve">mq02cia020j</t>
  </si>
  <si>
    <t xml:space="preserve">Camion citerne, de 8 m³ de capacité.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</si>
  <si>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</si>
  <si>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</si>
  <si>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</si>
  <si>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</si>
  <si>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</si>
  <si>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</si>
  <si>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</si>
  <si>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</si>
  <si>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</si>
  <si>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</si>
  <si>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</si>
  <si>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</si>
  <si>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</si>
  <si>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</si>
  <si>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</si>
  <si>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2,98€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</si>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</sst>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0.68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0.083</v>
      </c>
      <c r="F9" s="11" t="s">
        <v>13</v>
      </c>
      <c r="G9" s="13">
        <v>14.3</v>
      </c>
      <c r="H9" s="13">
        <f ca="1">ROUND(INDIRECT(ADDRESS(ROW()+(0), COLUMN()+(-3), 1))*INDIRECT(ADDRESS(ROW()+(0), COLUMN()+(-1), 1)), 2)</f>
        <v>1.19</v>
      </c>
    </row>
    <row r="10" spans="1:8" ht="55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2.49</v>
      </c>
      <c r="H10" s="17">
        <f ca="1">ROUND(INDIRECT(ADDRESS(ROW()+(0), COLUMN()+(-3), 1))*INDIRECT(ADDRESS(ROW()+(0), COLUMN()+(-1), 1)), 2)</f>
        <v>2.49</v>
      </c>
    </row>
    <row r="11" spans="1:8" ht="55.50" thickBot="1" customHeight="1">
      <c r="A11" s="14" t="s">
        <v>17</v>
      </c>
      <c r="B11" s="14"/>
      <c r="C11" s="14" t="s">
        <v>18</v>
      </c>
      <c r="D11" s="14"/>
      <c r="E11" s="15">
        <v>3</v>
      </c>
      <c r="F11" s="16" t="s">
        <v>19</v>
      </c>
      <c r="G11" s="17">
        <v>1.17</v>
      </c>
      <c r="H11" s="17">
        <f ca="1">ROUND(INDIRECT(ADDRESS(ROW()+(0), COLUMN()+(-3), 1))*INDIRECT(ADDRESS(ROW()+(0), COLUMN()+(-1), 1)), 2)</f>
        <v>3.51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0.2</v>
      </c>
      <c r="F12" s="16" t="s">
        <v>22</v>
      </c>
      <c r="G12" s="17">
        <v>1.48</v>
      </c>
      <c r="H12" s="17">
        <f ca="1">ROUND(INDIRECT(ADDRESS(ROW()+(0), COLUMN()+(-3), 1))*INDIRECT(ADDRESS(ROW()+(0), COLUMN()+(-1), 1)), 2)</f>
        <v>0.3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0.008</v>
      </c>
      <c r="F13" s="16" t="s">
        <v>25</v>
      </c>
      <c r="G13" s="17">
        <v>10.38</v>
      </c>
      <c r="H13" s="17">
        <f ca="1">ROUND(INDIRECT(ADDRESS(ROW()+(0), COLUMN()+(-3), 1))*INDIRECT(ADDRESS(ROW()+(0), COLUMN()+(-1), 1)), 2)</f>
        <v>0.08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0.062</v>
      </c>
      <c r="F14" s="16" t="s">
        <v>28</v>
      </c>
      <c r="G14" s="17">
        <v>3.92</v>
      </c>
      <c r="H14" s="17">
        <f ca="1">ROUND(INDIRECT(ADDRESS(ROW()+(0), COLUMN()+(-3), 1))*INDIRECT(ADDRESS(ROW()+(0), COLUMN()+(-1), 1)), 2)</f>
        <v>0.24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0.001</v>
      </c>
      <c r="F15" s="16" t="s">
        <v>31</v>
      </c>
      <c r="G15" s="17">
        <v>118.9</v>
      </c>
      <c r="H15" s="17">
        <f ca="1">ROUND(INDIRECT(ADDRESS(ROW()+(0), COLUMN()+(-3), 1))*INDIRECT(ADDRESS(ROW()+(0), COLUMN()+(-1), 1)), 2)</f>
        <v>0.12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0.048</v>
      </c>
      <c r="F16" s="16" t="s">
        <v>34</v>
      </c>
      <c r="G16" s="17">
        <v>29.25</v>
      </c>
      <c r="H16" s="17">
        <f ca="1">ROUND(INDIRECT(ADDRESS(ROW()+(0), COLUMN()+(-3), 1))*INDIRECT(ADDRESS(ROW()+(0), COLUMN()+(-1), 1)), 2)</f>
        <v>1.4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0.048</v>
      </c>
      <c r="F17" s="16" t="s">
        <v>37</v>
      </c>
      <c r="G17" s="17">
        <v>26.02</v>
      </c>
      <c r="H17" s="17">
        <f ca="1">ROUND(INDIRECT(ADDRESS(ROW()+(0), COLUMN()+(-3), 1))*INDIRECT(ADDRESS(ROW()+(0), COLUMN()+(-1), 1)), 2)</f>
        <v>1.25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0.04</v>
      </c>
      <c r="F18" s="16" t="s">
        <v>40</v>
      </c>
      <c r="G18" s="17">
        <v>30.2</v>
      </c>
      <c r="H18" s="17">
        <f ca="1">ROUND(INDIRECT(ADDRESS(ROW()+(0), COLUMN()+(-3), 1))*INDIRECT(ADDRESS(ROW()+(0), COLUMN()+(-1), 1)), 2)</f>
        <v>1.21</v>
      </c>
    </row>
    <row r="19" spans="1:8" ht="13.50" thickBot="1" customHeight="1">
      <c r="A19" s="14" t="s">
        <v>41</v>
      </c>
      <c r="B19" s="14"/>
      <c r="C19" s="18" t="s">
        <v>42</v>
      </c>
      <c r="D19" s="18"/>
      <c r="E19" s="19">
        <v>0.035</v>
      </c>
      <c r="F19" s="20" t="s">
        <v>43</v>
      </c>
      <c r="G19" s="21">
        <v>25.99</v>
      </c>
      <c r="H19" s="21">
        <f ca="1">ROUND(INDIRECT(ADDRESS(ROW()+(0), COLUMN()+(-3), 1))*INDIRECT(ADDRESS(ROW()+(0), COLUMN()+(-1), 1)), 2)</f>
        <v>0.91</v>
      </c>
    </row>
    <row r="20" spans="1:8" ht="13.50" thickBot="1" customHeight="1">
      <c r="A20" s="18"/>
      <c r="B20" s="18"/>
      <c r="C20" s="5" t="s">
        <v>44</v>
      </c>
      <c r="D20" s="5"/>
      <c r="E20" s="22">
        <v>2</v>
      </c>
      <c r="F20" s="23" t="s">
        <v>45</v>
      </c>
      <c r="G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12.7</v>
      </c>
      <c r="H20" s="24">
        <f ca="1">ROUND(INDIRECT(ADDRESS(ROW()+(0), COLUMN()+(-3), 1))*INDIRECT(ADDRESS(ROW()+(0), COLUMN()+(-1), 1))/100, 2)</f>
        <v>0.25</v>
      </c>
    </row>
    <row r="21" spans="1:8" ht="13.50" thickBot="1" customHeight="1">
      <c r="A21" s="25" t="s">
        <v>46</v>
      </c>
      <c r="B21" s="25"/>
      <c r="C21" s="26"/>
      <c r="D21" s="26"/>
      <c r="E21" s="26"/>
      <c r="F21" s="27"/>
      <c r="G21" s="25" t="s">
        <v>47</v>
      </c>
      <c r="H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12.95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E21"/>
  </mergeCells>
  <pageMargins left="0.147638" right="0.147638" top="0.206693" bottom="0.206693" header="0.0" footer="0.0"/>
  <pageSetup paperSize="9" orientation="portrait"/>
  <rowBreaks count="0" manualBreakCount="0">
    </rowBreaks>
</worksheet>
</file>