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<sst xmlns="http://schemas.openxmlformats.org/spreadsheetml/2006/main" count="29" uniqueCount="29">
  <si>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</si>
  <si>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ATR060</t>
  </si>
  <si>
    <t xml:space="preserve">m³</t>
  </si>
  <si>
    <t xml:space="preserve">Remblai à l'arrière.</t>
  </si>
  <si>
    <r>
      <rPr>
        <sz val="8.25"/>
        <color rgb="FF000000"/>
        <rFont val="Arial"/>
        <family val="2"/>
      </rPr>
      <t xml:space="preserve">Remblai à l'arrière d'un mur en béton, avec grave naturelle granitique, et compactage en couches successives de 30 cm d'épaisseur maximale avec compacteur monocylindrique vibrant autopropulsé, jusqu'à atteindre une densité sèche au moins égale à 95% de la maximale obtenue par essai Proctor Modifié. Le prix ne comprend pas la réalisation de l'essai Proctor Modifié.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</si>
  <si>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</si>
  <si>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</si>
  <si>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</si>
  <si>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</si>
  <si>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</si>
  <si>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</si>
  <si>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mt01zah010b</t>
  </si>
  <si>
    <t xml:space="preserve">Grave naturelle granitique.</t>
  </si>
  <si>
    <t xml:space="preserve">t</t>
  </si>
  <si>
    <t xml:space="preserve">mq04dua020b</t>
  </si>
  <si>
    <t xml:space="preserve">Dumper à décharge frontale de 2 t de charge utile.</t>
  </si>
  <si>
    <t xml:space="preserve">h</t>
  </si>
  <si>
    <t xml:space="preserve">mq02rov010c</t>
  </si>
  <si>
    <t xml:space="preserve">Compacteur monocylindrique vibrant autopropulsé, de 74 kW, de 7,42 t, largeur de travail 167,6 cm.</t>
  </si>
  <si>
    <t xml:space="preserve">h</t>
  </si>
  <si>
    <t xml:space="preserve">mq02cia020j</t>
  </si>
  <si>
    <t xml:space="preserve">Camion citerne, de 8 m³ de capacité.</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</si>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</sst>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2.2</v>
      </c>
      <c r="F9" s="11" t="s">
        <v>13</v>
      </c>
      <c r="G9" s="13">
        <v>11.3</v>
      </c>
      <c r="H9" s="13">
        <f ca="1">ROUND(INDIRECT(ADDRESS(ROW()+(0), COLUMN()+(-3), 1))*INDIRECT(ADDRESS(ROW()+(0), COLUMN()+(-1), 1)), 2)</f>
        <v>24.86</v>
      </c>
    </row>
    <row r="10" spans="1:8" ht="13.50" thickBot="1" customHeight="1">
      <c r="A10" s="14" t="s">
        <v>14</v>
      </c>
      <c r="B10" s="14"/>
      <c r="C10" s="14" t="s">
        <v>15</v>
      </c>
      <c r="D10" s="14"/>
      <c r="E10" s="15">
        <v>0.06</v>
      </c>
      <c r="F10" s="16" t="s">
        <v>16</v>
      </c>
      <c r="G10" s="17">
        <v>10.38</v>
      </c>
      <c r="H10" s="17">
        <f ca="1">ROUND(INDIRECT(ADDRESS(ROW()+(0), COLUMN()+(-3), 1))*INDIRECT(ADDRESS(ROW()+(0), COLUMN()+(-1), 1)), 2)</f>
        <v>0.62</v>
      </c>
    </row>
    <row r="11" spans="1:8" ht="24.00" thickBot="1" customHeight="1">
      <c r="A11" s="14" t="s">
        <v>17</v>
      </c>
      <c r="B11" s="14"/>
      <c r="C11" s="14" t="s">
        <v>18</v>
      </c>
      <c r="D11" s="14"/>
      <c r="E11" s="15">
        <v>0.06</v>
      </c>
      <c r="F11" s="16" t="s">
        <v>19</v>
      </c>
      <c r="G11" s="17">
        <v>56.45</v>
      </c>
      <c r="H11" s="17">
        <f ca="1">ROUND(INDIRECT(ADDRESS(ROW()+(0), COLUMN()+(-3), 1))*INDIRECT(ADDRESS(ROW()+(0), COLUMN()+(-1), 1)), 2)</f>
        <v>3.39</v>
      </c>
    </row>
    <row r="12" spans="1:8" ht="13.50" thickBot="1" customHeight="1">
      <c r="A12" s="14" t="s">
        <v>20</v>
      </c>
      <c r="B12" s="14"/>
      <c r="C12" s="14" t="s">
        <v>21</v>
      </c>
      <c r="D12" s="14"/>
      <c r="E12" s="15">
        <v>0.006</v>
      </c>
      <c r="F12" s="16" t="s">
        <v>22</v>
      </c>
      <c r="G12" s="17">
        <v>118.9</v>
      </c>
      <c r="H12" s="17">
        <f ca="1">ROUND(INDIRECT(ADDRESS(ROW()+(0), COLUMN()+(-3), 1))*INDIRECT(ADDRESS(ROW()+(0), COLUMN()+(-1), 1)), 2)</f>
        <v>0.71</v>
      </c>
    </row>
    <row r="13" spans="1:8" ht="13.50" thickBot="1" customHeight="1">
      <c r="A13" s="14" t="s">
        <v>23</v>
      </c>
      <c r="B13" s="14"/>
      <c r="C13" s="18" t="s">
        <v>24</v>
      </c>
      <c r="D13" s="18"/>
      <c r="E13" s="19">
        <v>0.076</v>
      </c>
      <c r="F13" s="20" t="s">
        <v>25</v>
      </c>
      <c r="G13" s="21">
        <v>24.51</v>
      </c>
      <c r="H13" s="21">
        <f ca="1">ROUND(INDIRECT(ADDRESS(ROW()+(0), COLUMN()+(-3), 1))*INDIRECT(ADDRESS(ROW()+(0), COLUMN()+(-1), 1)), 2)</f>
        <v>1.86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31.44</v>
      </c>
      <c r="H14" s="24">
        <f ca="1">ROUND(INDIRECT(ADDRESS(ROW()+(0), COLUMN()+(-3), 1))*INDIRECT(ADDRESS(ROW()+(0), COLUMN()+(-1), 1))/100, 2)</f>
        <v>0.63</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32.07</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