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<sst xmlns="http://schemas.openxmlformats.org/spreadsheetml/2006/main" count="29" uniqueCount="29">
  <si>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</si>
  <si>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ATC030</t>
  </si>
  <si>
    <t xml:space="preserve">m³</t>
  </si>
  <si>
    <t xml:space="preserve">Remblai et compactage du terrain d'appui de la fondation.</t>
  </si>
  <si>
    <r>
      <rPr>
        <sz val="8.25"/>
        <color rgb="FF000000"/>
        <rFont val="Arial"/>
        <family val="2"/>
      </rPr>
      <t xml:space="preserve">Remblai pour l'amélioration des propriétés résistantes du terrain d'appui de la fondation superficielle projetée, avec grave naturelle calcaire, et compactage en couches successives de 30 cm d'épaisseur maximale à l'aide d'un équipement mécanique avec compacteur monocylindrique vibrant autopropulsé, jusqu'à atteindre une densité sèche au moins égale à 95%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</si>
  <si>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</si>
  <si>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</si>
  <si>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</si>
  <si>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</si>
  <si>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</si>
  <si>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</si>
  <si>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mt01zah010a</t>
  </si>
  <si>
    <t xml:space="preserve">Grave naturelle calcaire.</t>
  </si>
  <si>
    <t xml:space="preserve">t</t>
  </si>
  <si>
    <t xml:space="preserve">mq04dua020b</t>
  </si>
  <si>
    <t xml:space="preserve">Dumper à décharge frontale de 2 t de charge utile.</t>
  </si>
  <si>
    <t xml:space="preserve">h</t>
  </si>
  <si>
    <t xml:space="preserve">mq02rov010i</t>
  </si>
  <si>
    <t xml:space="preserve">Compacteur monocylindrique vibrant autopropulsé, de 129 kW, de 16,2 t, largeur de travail 213,4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</si>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</sst>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2.2</v>
      </c>
      <c r="F9" s="11" t="s">
        <v>13</v>
      </c>
      <c r="G9" s="13">
        <v>10</v>
      </c>
      <c r="H9" s="13">
        <f ca="1">ROUND(INDIRECT(ADDRESS(ROW()+(0), COLUMN()+(-3), 1))*INDIRECT(ADDRESS(ROW()+(0), COLUMN()+(-1), 1)), 2)</f>
        <v>22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10.38</v>
      </c>
      <c r="H10" s="17">
        <f ca="1">ROUND(INDIRECT(ADDRESS(ROW()+(0), COLUMN()+(-3), 1))*INDIRECT(ADDRESS(ROW()+(0), COLUMN()+(-1), 1)), 2)</f>
        <v>1.04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69.78</v>
      </c>
      <c r="H11" s="17">
        <f ca="1">ROUND(INDIRECT(ADDRESS(ROW()+(0), COLUMN()+(-3), 1))*INDIRECT(ADDRESS(ROW()+(0), COLUMN()+(-1), 1)), 2)</f>
        <v>6.98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0.01</v>
      </c>
      <c r="F12" s="16" t="s">
        <v>22</v>
      </c>
      <c r="G12" s="17">
        <v>118.9</v>
      </c>
      <c r="H12" s="17">
        <f ca="1">ROUND(INDIRECT(ADDRESS(ROW()+(0), COLUMN()+(-3), 1))*INDIRECT(ADDRESS(ROW()+(0), COLUMN()+(-1), 1)), 2)</f>
        <v>1.19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0.029</v>
      </c>
      <c r="F13" s="20" t="s">
        <v>25</v>
      </c>
      <c r="G13" s="21">
        <v>24.51</v>
      </c>
      <c r="H13" s="21">
        <f ca="1">ROUND(INDIRECT(ADDRESS(ROW()+(0), COLUMN()+(-3), 1))*INDIRECT(ADDRESS(ROW()+(0), COLUMN()+(-1), 1)), 2)</f>
        <v>0.71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31.92</v>
      </c>
      <c r="H14" s="24">
        <f ca="1">ROUND(INDIRECT(ADDRESS(ROW()+(0), COLUMN()+(-3), 1))*INDIRECT(ADDRESS(ROW()+(0), COLUMN()+(-1), 1))/100, 2)</f>
        <v>0.64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32.56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