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<sst xmlns="http://schemas.openxmlformats.org/spreadsheetml/2006/main" count="45" uniqueCount="45">
  <si>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</si>
  <si>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AEL040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</si>
  <si>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</si>
  <si>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</si>
  <si>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de mât troncoconique en acier galvanisé de 3 mm d'épaisseur, de 4000 mm de hauteur, finition peinte, avec boîte de connexion et de protection, avec fusibles, conducteur isolé en cuivre pour 0,6/1 kV de 2x2,5 mm², prise de terre avec piquet, regard de branchement et dérivation de 40x40x60 cm, avec cadre et tampon en fonte; et luminaire en fonte d'aluminium, finition laquée de couleur grise, réglable, de 30 W, facteur de puissance supérieur à 0,95, de 514x130x250 mm, avec 16 LED SMD 5050, température de couleur 3000 K, indice de reproduction chromatique supérieure à 80, taux d'éblouissement unifié inférieur à 12, flux lumineux 3656 lumens, avec degrés de protection IP66 et IK10.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</si>
  <si>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</si>
  <si>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</si>
  <si>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</si>
  <si>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</si>
  <si>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</si>
  <si>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</si>
  <si>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</si>
  <si>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tampon en fonte.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</si>
  <si>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</si>
  <si>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</si>
  <si>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</si>
  <si>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</si>
  <si>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</si>
  <si>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</si>
  <si>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</si>
  <si>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</si>
  <si>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</si>
  <si>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</si>
  <si>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</si>
  <si>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</si>
  <si>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</si>
  <si>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mt34xes010b</t>
  </si>
  <si>
    <t xml:space="preserve">Mât troncoconique en acier galvanisé de 3 mm d'épaisseur, de 4000 mm de hauteur, finition peinte. Selon NF EN 40-5.</t>
  </si>
  <si>
    <t xml:space="preserve">U</t>
  </si>
  <si>
    <t xml:space="preserve">mt34ena270bbb</t>
  </si>
  <si>
    <t xml:space="preserve">Luminaire en fonte d'aluminium, finition laquée de couleur grise, réglable, de 30 W, facteur de puissance supérieur à 0,95, de 514x130x250 mm, avec 16 LED SMD 5050, température de couleur 3000 K, indice de reproduction chromatique supérieure à 80, taux d'éblouissement unifié inférieur à 12, flux lumineux 3656 lumens, avec degrés de protection IP66 et IK10, à fixer sur un support de 59 mm de diamètre.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</si>
  <si>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</si>
  <si>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</si>
  <si>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</si>
  <si>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</si>
  <si>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</si>
  <si>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</si>
  <si>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</si>
  <si>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</si>
  <si>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</si>
  <si>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</si>
  <si>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</si>
  <si>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</si>
  <si>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241,38€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</si>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</sst>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73.9</v>
      </c>
      <c r="H9" s="13">
        <f ca="1">ROUND(INDIRECT(ADDRESS(ROW()+(0), COLUMN()+(-3), 1))*INDIRECT(ADDRESS(ROW()+(0), COLUMN()+(-1), 1)), 2)</f>
        <v>73.9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6.01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0.42</v>
      </c>
      <c r="H11" s="17">
        <f ca="1">ROUND(INDIRECT(ADDRESS(ROW()+(0), COLUMN()+(-3), 1))*INDIRECT(ADDRESS(ROW()+(0), COLUMN()+(-1), 1)), 2)</f>
        <v>2.52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7.33</v>
      </c>
      <c r="H12" s="17">
        <f ca="1">ROUND(INDIRECT(ADDRESS(ROW()+(0), COLUMN()+(-3), 1))*INDIRECT(ADDRESS(ROW()+(0), COLUMN()+(-1), 1)), 2)</f>
        <v>14.66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</v>
      </c>
      <c r="H13" s="17">
        <f ca="1">ROUND(INDIRECT(ADDRESS(ROW()+(0), COLUMN()+(-3), 1))*INDIRECT(ADDRESS(ROW()+(0), COLUMN()+(-1), 1)), 2)</f>
        <v>16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169.76</v>
      </c>
      <c r="H14" s="17">
        <f ca="1">ROUND(INDIRECT(ADDRESS(ROW()+(0), COLUMN()+(-3), 1))*INDIRECT(ADDRESS(ROW()+(0), COLUMN()+(-1), 1)), 2)</f>
        <v>169.76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257.63</v>
      </c>
      <c r="H15" s="17">
        <f ca="1">ROUND(INDIRECT(ADDRESS(ROW()+(0), COLUMN()+(-3), 1))*INDIRECT(ADDRESS(ROW()+(0), COLUMN()+(-1), 1)), 2)</f>
        <v>257.63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</v>
      </c>
      <c r="F16" s="16" t="s">
        <v>34</v>
      </c>
      <c r="G16" s="17">
        <v>65.58</v>
      </c>
      <c r="H16" s="17">
        <f ca="1">ROUND(INDIRECT(ADDRESS(ROW()+(0), COLUMN()+(-3), 1))*INDIRECT(ADDRESS(ROW()+(0), COLUMN()+(-1), 1)), 2)</f>
        <v>11.8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21.14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0.7</v>
      </c>
      <c r="F18" s="20" t="s">
        <v>40</v>
      </c>
      <c r="G18" s="21">
        <v>25.99</v>
      </c>
      <c r="H18" s="21">
        <f ca="1">ROUND(INDIRECT(ADDRESS(ROW()+(0), COLUMN()+(-3), 1))*INDIRECT(ADDRESS(ROW()+(0), COLUMN()+(-1), 1)), 2)</f>
        <v>18.19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591.61</v>
      </c>
      <c r="H19" s="24">
        <f ca="1">ROUND(INDIRECT(ADDRESS(ROW()+(0), COLUMN()+(-3), 1))*INDIRECT(ADDRESS(ROW()+(0), COLUMN()+(-1), 1))/100, 2)</f>
        <v>11.83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603.44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