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<sst xmlns="http://schemas.openxmlformats.org/spreadsheetml/2006/main" count="45" uniqueCount="45">
  <si>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</si>
  <si>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</si>
  <si>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</si>
  <si>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</si>
  <si>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3000 mm de hauteur, finition peinte, avec boîte de connexion et de protection, avec fusibles, conducteur isolé en cuivre pour 0,6/1 kV de 2x2,5 mm², prise de terre avec piquet, regard de branchement et dérivation de 40x40x60 cm, avec cadre et tampon en fonte; et luminaire modulaire en fonte d'aluminium, finition peinte au four, réglable, de 120 W, facteur de puissance supérieur à 0,95, de 630x330x84 mm, avec 36 LED XT-E R5, température de couleur 3000 K, indice de reproduction chromatique supérieure à 80, taux d'éblouissement unifié inférieur à 12, flux lumineux 12566 lumens, avec degrés de protection IP68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</si>
  <si>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</si>
  <si>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</si>
  <si>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</si>
  <si>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</si>
  <si>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</si>
  <si>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</si>
  <si>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</si>
  <si>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</si>
  <si>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</si>
  <si>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</si>
  <si>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</si>
  <si>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</si>
  <si>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</si>
  <si>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</si>
  <si>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</si>
  <si>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</si>
  <si>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</si>
  <si>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</si>
  <si>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</si>
  <si>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</si>
  <si>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</si>
  <si>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</si>
  <si>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</si>
  <si>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</si>
  <si>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mt34ena230pe</t>
  </si>
  <si>
    <t xml:space="preserve">Luminaire modulaire en fonte d'aluminium, finition peinte au four, réglable, de 120 W, facteur de puissance supérieur à 0,95, de 630x330x84 mm, avec 36 LED XT-E R5, température de couleur 3000 K, indice de reproduction chromatique supérieure à 80, taux d'éblouissement unifié inférieur à 12, flux lumineux 12566 lumens, avec degrés de protection IP68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</si>
  <si>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</si>
  <si>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</si>
  <si>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</si>
  <si>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</si>
  <si>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</si>
  <si>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</si>
  <si>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</si>
  <si>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</si>
  <si>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</si>
  <si>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</si>
  <si>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</si>
  <si>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</si>
  <si>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274,15€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</si>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</sst>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73.9</v>
      </c>
      <c r="G9" s="13">
        <f ca="1">ROUND(INDIRECT(ADDRESS(ROW()+(0), COLUMN()+(-3), 1))*INDIRECT(ADDRESS(ROW()+(0), COLUMN()+(-1), 1)), 2)</f>
        <v>73.9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6.01</v>
      </c>
      <c r="G10" s="17">
        <f ca="1">ROUND(INDIRECT(ADDRESS(ROW()+(0), COLUMN()+(-3), 1))*INDIRECT(ADDRESS(ROW()+(0), COLUMN()+(-1), 1)), 2)</f>
        <v>6.01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0.42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7.33</v>
      </c>
      <c r="G12" s="17">
        <f ca="1">ROUND(INDIRECT(ADDRESS(ROW()+(0), COLUMN()+(-3), 1))*INDIRECT(ADDRESS(ROW()+(0), COLUMN()+(-1), 1)), 2)</f>
        <v>14.66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</v>
      </c>
      <c r="G13" s="17">
        <f ca="1">ROUND(INDIRECT(ADDRESS(ROW()+(0), COLUMN()+(-3), 1))*INDIRECT(ADDRESS(ROW()+(0), COLUMN()+(-1), 1)), 2)</f>
        <v>16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141.99</v>
      </c>
      <c r="G14" s="17">
        <f ca="1">ROUND(INDIRECT(ADDRESS(ROW()+(0), COLUMN()+(-3), 1))*INDIRECT(ADDRESS(ROW()+(0), COLUMN()+(-1), 1)), 2)</f>
        <v>141.99</v>
      </c>
    </row>
    <row r="15" spans="1:7" ht="55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367.21</v>
      </c>
      <c r="G15" s="17">
        <f ca="1">ROUND(INDIRECT(ADDRESS(ROW()+(0), COLUMN()+(-3), 1))*INDIRECT(ADDRESS(ROW()+(0), COLUMN()+(-1), 1)), 2)</f>
        <v>367.21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0.17</v>
      </c>
      <c r="E16" s="16" t="s">
        <v>34</v>
      </c>
      <c r="F16" s="17">
        <v>65.58</v>
      </c>
      <c r="G16" s="17">
        <f ca="1">ROUND(INDIRECT(ADDRESS(ROW()+(0), COLUMN()+(-3), 1))*INDIRECT(ADDRESS(ROW()+(0), COLUMN()+(-1), 1)), 2)</f>
        <v>11.15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0.7</v>
      </c>
      <c r="E17" s="16" t="s">
        <v>37</v>
      </c>
      <c r="F17" s="17">
        <v>30.2</v>
      </c>
      <c r="G17" s="17">
        <f ca="1">ROUND(INDIRECT(ADDRESS(ROW()+(0), COLUMN()+(-3), 1))*INDIRECT(ADDRESS(ROW()+(0), COLUMN()+(-1), 1)), 2)</f>
        <v>21.14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0.7</v>
      </c>
      <c r="E18" s="20" t="s">
        <v>40</v>
      </c>
      <c r="F18" s="21">
        <v>25.99</v>
      </c>
      <c r="G18" s="21">
        <f ca="1">ROUND(INDIRECT(ADDRESS(ROW()+(0), COLUMN()+(-3), 1))*INDIRECT(ADDRESS(ROW()+(0), COLUMN()+(-1), 1)), 2)</f>
        <v>18.19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671.93</v>
      </c>
      <c r="G19" s="24">
        <f ca="1">ROUND(INDIRECT(ADDRESS(ROW()+(0), COLUMN()+(-3), 1))*INDIRECT(ADDRESS(ROW()+(0), COLUMN()+(-1), 1))/100, 2)</f>
        <v>13.44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685.37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