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<sst xmlns="http://schemas.openxmlformats.org/spreadsheetml/2006/main" count="42" uniqueCount="42">
  <si>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</si>
  <si>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ACC030</t>
  </si>
  <si>
    <t xml:space="preserve">m</t>
  </si>
  <si>
    <t xml:space="preserve">Conduite enterrée d'eau pour installation centralisée de refroidissement.</t>
  </si>
  <si>
    <r>
      <rPr>
        <sz val="8.25"/>
        <color rgb="FF000000"/>
        <rFont val="Arial"/>
        <family val="2"/>
      </rPr>
      <t xml:space="preserve">Conduite enterrée d'eau pour installation centralisée de refroidissement de groupes de maisons individuelles formée de tuyauterie pour refroidissement et eau froide, modèle Ecoflex Supra "UPONOR", de 175 mm de diamètre, composée de tube en polyéthylène haute densité (PEHD/HDPE) de 90 mm de diamètre et 8,2 mm d'épaisseur, pression maximale de travail 16 bar, température maximale de travail 95°C, pré-isolé thermiquement avec mousse de polyéthylène réticulé (PE-X) et protégé mécaniquement avec tube annelé de polyéthylène haute densité (PEHD/HDPE), mise en place sur un lit de sable de 10 cm d'épaisseur, dûment compacté et nivelé avec une pilonneuse vibrante à guidage manuel, remblai latéral en compactant et remblai postérieur avec le même sable jusqu'à 15 cm au-dessus de la génératrice supérieure du conduit. Comprend les accessoires de liaison et les kits d'isolation. Le prix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</si>
  <si>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</si>
  <si>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</si>
  <si>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</si>
  <si>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</si>
  <si>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</si>
  <si>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</si>
  <si>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mt37scu070oc</t>
  </si>
  <si>
    <t xml:space="preserve">Tuyauterie pour refroidissement et eau froide, modèle Ecoflex Supra "UPONOR", de 175 mm de diamètre, composée de tube en polyéthylène haute densité (PEHD/HDPE) de 90 mm de diamètre et 8,2 mm d'épaisseur, pression maximale de travail 16 bar, température maximale de travail 95°C, pré-isolé thermiquement avec mousse de polyéthylène réticulé (PE-X) et protégé mécaniquement avec tube annelé de polyéthylène haute densité (PEHD/HDPE).</t>
  </si>
  <si>
    <t xml:space="preserve">m</t>
  </si>
  <si>
    <t xml:space="preserve">mt37scu140o</t>
  </si>
  <si>
    <t xml:space="preserve">Accessoires de liaison et kits d'isolation pour tuyauterie modèle Ecoflex Supra "UPONOR", de 90 mm de diamètre.</t>
  </si>
  <si>
    <t xml:space="preserve">U</t>
  </si>
  <si>
    <t xml:space="preserve">mt01ara010a</t>
  </si>
  <si>
    <t xml:space="preserve">Sable avec granulométrie de 0 à 5 mm de diamètre, propre.</t>
  </si>
  <si>
    <t xml:space="preserve">m³</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</si>
  <si>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</si>
  <si>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</si>
  <si>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</si>
  <si>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</si>
  <si>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</si>
  <si>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</si>
  <si>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mo004</t>
  </si>
  <si>
    <t xml:space="preserve">Compagnon professionnel III/CP2 chauffagiste.</t>
  </si>
  <si>
    <t xml:space="preserve">h</t>
  </si>
  <si>
    <t xml:space="preserve">mo103</t>
  </si>
  <si>
    <t xml:space="preserve">Ouvrier professionnel II/OP chauffagiste.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</si>
  <si>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</si>
  <si>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</si>
  <si>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</si>
  <si>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</si>
  <si>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</si>
  <si>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</si>
  <si>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</si>
  <si>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</si>
  <si>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</si>
  <si>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28,54€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</si>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</sst>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0.6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3</v>
      </c>
      <c r="F9" s="11" t="s">
        <v>13</v>
      </c>
      <c r="G9" s="13">
        <v>93</v>
      </c>
      <c r="H9" s="13">
        <f ca="1">ROUND(INDIRECT(ADDRESS(ROW()+(0), COLUMN()+(-3), 1))*INDIRECT(ADDRESS(ROW()+(0), COLUMN()+(-1), 1)), 2)</f>
        <v>279</v>
      </c>
    </row>
    <row r="10" spans="1:8" ht="24.00" thickBot="1" customHeight="1">
      <c r="A10" s="14" t="s">
        <v>14</v>
      </c>
      <c r="B10" s="14"/>
      <c r="C10" s="14" t="s">
        <v>15</v>
      </c>
      <c r="D10" s="14"/>
      <c r="E10" s="15">
        <v>0.1</v>
      </c>
      <c r="F10" s="16" t="s">
        <v>16</v>
      </c>
      <c r="G10" s="17">
        <v>93</v>
      </c>
      <c r="H10" s="17">
        <f ca="1">ROUND(INDIRECT(ADDRESS(ROW()+(0), COLUMN()+(-3), 1))*INDIRECT(ADDRESS(ROW()+(0), COLUMN()+(-1), 1)), 2)</f>
        <v>9.3</v>
      </c>
    </row>
    <row r="11" spans="1:8" ht="13.50" thickBot="1" customHeight="1">
      <c r="A11" s="14" t="s">
        <v>17</v>
      </c>
      <c r="B11" s="14"/>
      <c r="C11" s="14" t="s">
        <v>18</v>
      </c>
      <c r="D11" s="14"/>
      <c r="E11" s="15">
        <v>0.363</v>
      </c>
      <c r="F11" s="16" t="s">
        <v>19</v>
      </c>
      <c r="G11" s="17">
        <v>14.3</v>
      </c>
      <c r="H11" s="17">
        <f ca="1">ROUND(INDIRECT(ADDRESS(ROW()+(0), COLUMN()+(-3), 1))*INDIRECT(ADDRESS(ROW()+(0), COLUMN()+(-1), 1)), 2)</f>
        <v>5.19</v>
      </c>
    </row>
    <row r="12" spans="1:8" ht="13.50" thickBot="1" customHeight="1">
      <c r="A12" s="14" t="s">
        <v>20</v>
      </c>
      <c r="B12" s="14"/>
      <c r="C12" s="14" t="s">
        <v>21</v>
      </c>
      <c r="D12" s="14"/>
      <c r="E12" s="15">
        <v>0.048</v>
      </c>
      <c r="F12" s="16" t="s">
        <v>22</v>
      </c>
      <c r="G12" s="17">
        <v>40.9</v>
      </c>
      <c r="H12" s="17">
        <f ca="1">ROUND(INDIRECT(ADDRESS(ROW()+(0), COLUMN()+(-3), 1))*INDIRECT(ADDRESS(ROW()+(0), COLUMN()+(-1), 1)), 2)</f>
        <v>1.96</v>
      </c>
    </row>
    <row r="13" spans="1:8" ht="13.50" thickBot="1" customHeight="1">
      <c r="A13" s="14" t="s">
        <v>23</v>
      </c>
      <c r="B13" s="14"/>
      <c r="C13" s="14" t="s">
        <v>24</v>
      </c>
      <c r="D13" s="14"/>
      <c r="E13" s="15">
        <v>0.273</v>
      </c>
      <c r="F13" s="16" t="s">
        <v>25</v>
      </c>
      <c r="G13" s="17">
        <v>3.92</v>
      </c>
      <c r="H13" s="17">
        <f ca="1">ROUND(INDIRECT(ADDRESS(ROW()+(0), COLUMN()+(-3), 1))*INDIRECT(ADDRESS(ROW()+(0), COLUMN()+(-1), 1)), 2)</f>
        <v>1.07</v>
      </c>
    </row>
    <row r="14" spans="1:8" ht="13.50" thickBot="1" customHeight="1">
      <c r="A14" s="14" t="s">
        <v>26</v>
      </c>
      <c r="B14" s="14"/>
      <c r="C14" s="14" t="s">
        <v>27</v>
      </c>
      <c r="D14" s="14"/>
      <c r="E14" s="15">
        <v>0.148</v>
      </c>
      <c r="F14" s="16" t="s">
        <v>28</v>
      </c>
      <c r="G14" s="17">
        <v>30.2</v>
      </c>
      <c r="H14" s="17">
        <f ca="1">ROUND(INDIRECT(ADDRESS(ROW()+(0), COLUMN()+(-3), 1))*INDIRECT(ADDRESS(ROW()+(0), COLUMN()+(-1), 1)), 2)</f>
        <v>4.47</v>
      </c>
    </row>
    <row r="15" spans="1:8" ht="13.50" thickBot="1" customHeight="1">
      <c r="A15" s="14" t="s">
        <v>29</v>
      </c>
      <c r="B15" s="14"/>
      <c r="C15" s="14" t="s">
        <v>30</v>
      </c>
      <c r="D15" s="14"/>
      <c r="E15" s="15">
        <v>0.148</v>
      </c>
      <c r="F15" s="16" t="s">
        <v>31</v>
      </c>
      <c r="G15" s="17">
        <v>25.99</v>
      </c>
      <c r="H15" s="17">
        <f ca="1">ROUND(INDIRECT(ADDRESS(ROW()+(0), COLUMN()+(-3), 1))*INDIRECT(ADDRESS(ROW()+(0), COLUMN()+(-1), 1)), 2)</f>
        <v>3.85</v>
      </c>
    </row>
    <row r="16" spans="1:8" ht="13.50" thickBot="1" customHeight="1">
      <c r="A16" s="14" t="s">
        <v>32</v>
      </c>
      <c r="B16" s="14"/>
      <c r="C16" s="14" t="s">
        <v>33</v>
      </c>
      <c r="D16" s="14"/>
      <c r="E16" s="15">
        <v>0.109</v>
      </c>
      <c r="F16" s="16" t="s">
        <v>34</v>
      </c>
      <c r="G16" s="17">
        <v>29.25</v>
      </c>
      <c r="H16" s="17">
        <f ca="1">ROUND(INDIRECT(ADDRESS(ROW()+(0), COLUMN()+(-3), 1))*INDIRECT(ADDRESS(ROW()+(0), COLUMN()+(-1), 1)), 2)</f>
        <v>3.19</v>
      </c>
    </row>
    <row r="17" spans="1:8" ht="13.50" thickBot="1" customHeight="1">
      <c r="A17" s="14" t="s">
        <v>35</v>
      </c>
      <c r="B17" s="14"/>
      <c r="C17" s="18" t="s">
        <v>36</v>
      </c>
      <c r="D17" s="18"/>
      <c r="E17" s="19">
        <v>0.109</v>
      </c>
      <c r="F17" s="20" t="s">
        <v>37</v>
      </c>
      <c r="G17" s="21">
        <v>26.02</v>
      </c>
      <c r="H17" s="21">
        <f ca="1">ROUND(INDIRECT(ADDRESS(ROW()+(0), COLUMN()+(-3), 1))*INDIRECT(ADDRESS(ROW()+(0), COLUMN()+(-1), 1)), 2)</f>
        <v>2.84</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310.87</v>
      </c>
      <c r="H18" s="24">
        <f ca="1">ROUND(INDIRECT(ADDRESS(ROW()+(0), COLUMN()+(-3), 1))*INDIRECT(ADDRESS(ROW()+(0), COLUMN()+(-1), 1))/100, 2)</f>
        <v>6.22</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317.09</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