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<sst xmlns="http://schemas.openxmlformats.org/spreadsheetml/2006/main" count="42" uniqueCount="42">
  <si>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</si>
  <si>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ACC030</t>
  </si>
  <si>
    <t xml:space="preserve">m</t>
  </si>
  <si>
    <t xml:space="preserve">Conduite enterrée d'eau pour installation centralisée de refroidissement.</t>
  </si>
  <si>
    <r>
      <rPr>
        <sz val="8.25"/>
        <color rgb="FF000000"/>
        <rFont val="Arial"/>
        <family val="2"/>
      </rPr>
      <t xml:space="preserve">Conduite enterrée d'eau pour installation centralisée de refroidissement de groupes de maisons individuelles formée de tuyauterie pour refroidissement et eau froide, modèle Ecoflex Supra "UPONOR", de 175 mm de diamètre, composée de tube en polyéthylène haute densité (PEHD/HDPE) de 75 mm de diamètre et 6,8 mm d'épaisseur, pression maximale de travail 16 bar, température maximale de travail 95°C, pré-isolé thermiquement avec mousse de polyéthylène réticulé (PE-X)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</si>
  <si>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</si>
  <si>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</si>
  <si>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</si>
  <si>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</si>
  <si>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</si>
  <si>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</si>
  <si>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mt37scu070nc</t>
  </si>
  <si>
    <t xml:space="preserve">Tuyauterie pour refroidissement et eau froide, modèle Ecoflex Supra "UPONOR", de 175 mm de diamètre, composée de tube en polyéthylène haute densité (PEHD/HDPE) de 75 mm de diamètre et 6,8 mm d'épaisseur, pression maximale de travail 16 bar, température maximale de travail 95°C, pré-isolé thermiquement avec mousse de polyéthylène réticulé (PE-X) et protégé mécaniquement avec tube annelé de polyéthylène haute densité (PEHD/HDPE).</t>
  </si>
  <si>
    <t xml:space="preserve">m</t>
  </si>
  <si>
    <t xml:space="preserve">mt37scu140n</t>
  </si>
  <si>
    <t xml:space="preserve">Accessoires de liaison et kits d'isolation pour tuyauterie modèle Ecoflex Supra "UPONOR", de 75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</si>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</sst>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v>
      </c>
      <c r="F9" s="11" t="s">
        <v>13</v>
      </c>
      <c r="G9" s="13">
        <v>89.5</v>
      </c>
      <c r="H9" s="13">
        <f ca="1">ROUND(INDIRECT(ADDRESS(ROW()+(0), COLUMN()+(-3), 1))*INDIRECT(ADDRESS(ROW()+(0), COLUMN()+(-1), 1)), 2)</f>
        <v>268.5</v>
      </c>
    </row>
    <row r="10" spans="1:8" ht="24.00" thickBot="1" customHeight="1">
      <c r="A10" s="14" t="s">
        <v>14</v>
      </c>
      <c r="B10" s="14"/>
      <c r="C10" s="14" t="s">
        <v>15</v>
      </c>
      <c r="D10" s="14"/>
      <c r="E10" s="15">
        <v>0.1</v>
      </c>
      <c r="F10" s="16" t="s">
        <v>16</v>
      </c>
      <c r="G10" s="17">
        <v>89.5</v>
      </c>
      <c r="H10" s="17">
        <f ca="1">ROUND(INDIRECT(ADDRESS(ROW()+(0), COLUMN()+(-3), 1))*INDIRECT(ADDRESS(ROW()+(0), COLUMN()+(-1), 1)), 2)</f>
        <v>8.95</v>
      </c>
    </row>
    <row r="11" spans="1:8" ht="13.50" thickBot="1" customHeight="1">
      <c r="A11" s="14" t="s">
        <v>17</v>
      </c>
      <c r="B11" s="14"/>
      <c r="C11" s="14" t="s">
        <v>18</v>
      </c>
      <c r="D11" s="14"/>
      <c r="E11" s="15">
        <v>0.363</v>
      </c>
      <c r="F11" s="16" t="s">
        <v>19</v>
      </c>
      <c r="G11" s="17">
        <v>14.3</v>
      </c>
      <c r="H11" s="17">
        <f ca="1">ROUND(INDIRECT(ADDRESS(ROW()+(0), COLUMN()+(-3), 1))*INDIRECT(ADDRESS(ROW()+(0), COLUMN()+(-1), 1)), 2)</f>
        <v>5.19</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0.273</v>
      </c>
      <c r="F13" s="16" t="s">
        <v>25</v>
      </c>
      <c r="G13" s="17">
        <v>3.92</v>
      </c>
      <c r="H13" s="17">
        <f ca="1">ROUND(INDIRECT(ADDRESS(ROW()+(0), COLUMN()+(-3), 1))*INDIRECT(ADDRESS(ROW()+(0), COLUMN()+(-1), 1)), 2)</f>
        <v>1.07</v>
      </c>
    </row>
    <row r="14" spans="1:8" ht="13.50" thickBot="1" customHeight="1">
      <c r="A14" s="14" t="s">
        <v>26</v>
      </c>
      <c r="B14" s="14"/>
      <c r="C14" s="14" t="s">
        <v>27</v>
      </c>
      <c r="D14" s="14"/>
      <c r="E14" s="15">
        <v>0.127</v>
      </c>
      <c r="F14" s="16" t="s">
        <v>28</v>
      </c>
      <c r="G14" s="17">
        <v>30.2</v>
      </c>
      <c r="H14" s="17">
        <f ca="1">ROUND(INDIRECT(ADDRESS(ROW()+(0), COLUMN()+(-3), 1))*INDIRECT(ADDRESS(ROW()+(0), COLUMN()+(-1), 1)), 2)</f>
        <v>3.84</v>
      </c>
    </row>
    <row r="15" spans="1:8" ht="13.50" thickBot="1" customHeight="1">
      <c r="A15" s="14" t="s">
        <v>29</v>
      </c>
      <c r="B15" s="14"/>
      <c r="C15" s="14" t="s">
        <v>30</v>
      </c>
      <c r="D15" s="14"/>
      <c r="E15" s="15">
        <v>0.127</v>
      </c>
      <c r="F15" s="16" t="s">
        <v>31</v>
      </c>
      <c r="G15" s="17">
        <v>25.99</v>
      </c>
      <c r="H15" s="17">
        <f ca="1">ROUND(INDIRECT(ADDRESS(ROW()+(0), COLUMN()+(-3), 1))*INDIRECT(ADDRESS(ROW()+(0), COLUMN()+(-1), 1)), 2)</f>
        <v>3.3</v>
      </c>
    </row>
    <row r="16" spans="1:8" ht="13.50" thickBot="1" customHeight="1">
      <c r="A16" s="14" t="s">
        <v>32</v>
      </c>
      <c r="B16" s="14"/>
      <c r="C16" s="14" t="s">
        <v>33</v>
      </c>
      <c r="D16" s="14"/>
      <c r="E16" s="15">
        <v>0.109</v>
      </c>
      <c r="F16" s="16" t="s">
        <v>34</v>
      </c>
      <c r="G16" s="17">
        <v>29.25</v>
      </c>
      <c r="H16" s="17">
        <f ca="1">ROUND(INDIRECT(ADDRESS(ROW()+(0), COLUMN()+(-3), 1))*INDIRECT(ADDRESS(ROW()+(0), COLUMN()+(-1), 1)), 2)</f>
        <v>3.19</v>
      </c>
    </row>
    <row r="17" spans="1:8" ht="13.50" thickBot="1" customHeight="1">
      <c r="A17" s="14" t="s">
        <v>35</v>
      </c>
      <c r="B17" s="14"/>
      <c r="C17" s="18" t="s">
        <v>36</v>
      </c>
      <c r="D17" s="18"/>
      <c r="E17" s="19">
        <v>0.109</v>
      </c>
      <c r="F17" s="20" t="s">
        <v>37</v>
      </c>
      <c r="G17" s="21">
        <v>26.02</v>
      </c>
      <c r="H17" s="21">
        <f ca="1">ROUND(INDIRECT(ADDRESS(ROW()+(0), COLUMN()+(-3), 1))*INDIRECT(ADDRESS(ROW()+(0), COLUMN()+(-1), 1)), 2)</f>
        <v>2.84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298.84</v>
      </c>
      <c r="H18" s="24">
        <f ca="1">ROUND(INDIRECT(ADDRESS(ROW()+(0), COLUMN()+(-3), 1))*INDIRECT(ADDRESS(ROW()+(0), COLUMN()+(-1), 1))/100, 2)</f>
        <v>5.98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304.82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