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<sst xmlns="http://schemas.openxmlformats.org/spreadsheetml/2006/main" count="45" uniqueCount="45">
  <si>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</si>
  <si>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ABB020</t>
  </si>
  <si>
    <t xml:space="preserve">m²</t>
  </si>
  <si>
    <t xml:space="preserve">Béton projeté, pour bassin de piscine.</t>
  </si>
  <si>
    <r>
      <rPr>
        <sz val="8.25"/>
        <color rgb="FF000000"/>
        <rFont val="Arial"/>
        <family val="2"/>
      </rPr>
      <t xml:space="preserve">Béton C30/37 (XC2(F) + XD2(F); D10; S3; Cl 0,4), projeté par voie mouillée pour la réalisation du parement horizontal du bassin de piscine, de 20 cm d'épaisseur, avec double treillis soudé PAF V 200x160 mm en acier Fe E 500, et armature de renfort d'acier Fe E 500, quantité 4 kg/m³, sans joints de dilatation. Comprend le fil de fer à lier et les séparateurs.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</si>
  <si>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</si>
  <si>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</si>
  <si>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</si>
  <si>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</si>
  <si>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</si>
  <si>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</si>
  <si>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mt07ame030aef</t>
  </si>
  <si>
    <t xml:space="preserve">Treillis soudé PAF V 200x160 mm, avec fils de fer longitudinaux de 4,5 mm de diamètre et fils de fer transversaux de 4,5 mm de diamètre, acier Fe E 500, selon NF A35-024.</t>
  </si>
  <si>
    <t xml:space="preserve">m²</t>
  </si>
  <si>
    <t xml:space="preserve">mt07aco050c</t>
  </si>
  <si>
    <t xml:space="preserve">Barres en acier haute adhérence, Fe E 500, fourni sur chantier en barres brutes, de divers diamètres.</t>
  </si>
  <si>
    <t xml:space="preserve">kg</t>
  </si>
  <si>
    <t xml:space="preserve">mt08var050</t>
  </si>
  <si>
    <t xml:space="preserve">Fil de fer galvanisé pour attacher, de 1,30 mm de diamètre.</t>
  </si>
  <si>
    <t xml:space="preserve">kg</t>
  </si>
  <si>
    <t xml:space="preserve">mt07aco020d</t>
  </si>
  <si>
    <t xml:space="preserve">Séparateur homologué pour murs.</t>
  </si>
  <si>
    <t xml:space="preserve">U</t>
  </si>
  <si>
    <t xml:space="preserve">mt10hes200b</t>
  </si>
  <si>
    <t xml:space="preserve">Béton à projeter, C30/37 (XC2(F) + XD2(F); D10; S3; Cl 0,4), avec un dosage en ciment de 400 kg/m³, prêt à l'emploi, selon NF EN 14487-1.</t>
  </si>
  <si>
    <t xml:space="preserve">m³</t>
  </si>
  <si>
    <t xml:space="preserve">mq06gun010</t>
  </si>
  <si>
    <t xml:space="preserve">Machine à projeter le béton par voie mouillée 33 kW.</t>
  </si>
  <si>
    <t xml:space="preserve">h</t>
  </si>
  <si>
    <t xml:space="preserve">mo043</t>
  </si>
  <si>
    <t xml:space="preserve">Compagnon professionnel III/CP2 ferrailleur.</t>
  </si>
  <si>
    <t xml:space="preserve">h</t>
  </si>
  <si>
    <t xml:space="preserve">mo090</t>
  </si>
  <si>
    <t xml:space="preserve">Ouvrier professionnel II/OP ferrailleur.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</si>
  <si>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</si>
  <si>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</si>
  <si>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</si>
  <si>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</si>
  <si>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</si>
  <si>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</si>
  <si>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</si>
  <si>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</si>
  <si>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</si>
  <si>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4,04€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</si>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</sst>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7.18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2.2</v>
      </c>
      <c r="E9" s="11" t="s">
        <v>13</v>
      </c>
      <c r="F9" s="13">
        <v>3.81</v>
      </c>
      <c r="G9" s="13">
        <f ca="1">ROUND(INDIRECT(ADDRESS(ROW()+(0), COLUMN()+(-3), 1))*INDIRECT(ADDRESS(ROW()+(0), COLUMN()+(-1), 1)), 2)</f>
        <v>8.38</v>
      </c>
    </row>
    <row r="10" spans="1:7" ht="24.00" thickBot="1" customHeight="1">
      <c r="A10" s="14" t="s">
        <v>14</v>
      </c>
      <c r="B10" s="14"/>
      <c r="C10" s="14" t="s">
        <v>15</v>
      </c>
      <c r="D10" s="15">
        <v>4.2</v>
      </c>
      <c r="E10" s="16" t="s">
        <v>16</v>
      </c>
      <c r="F10" s="17">
        <v>2</v>
      </c>
      <c r="G10" s="17">
        <f ca="1">ROUND(INDIRECT(ADDRESS(ROW()+(0), COLUMN()+(-3), 1))*INDIRECT(ADDRESS(ROW()+(0), COLUMN()+(-1), 1)), 2)</f>
        <v>8.4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0.048</v>
      </c>
      <c r="E11" s="16" t="s">
        <v>19</v>
      </c>
      <c r="F11" s="17">
        <v>1.5</v>
      </c>
      <c r="G11" s="17">
        <f ca="1">ROUND(INDIRECT(ADDRESS(ROW()+(0), COLUMN()+(-3), 1))*INDIRECT(ADDRESS(ROW()+(0), COLUMN()+(-1), 1)), 2)</f>
        <v>0.07</v>
      </c>
    </row>
    <row r="12" spans="1:7" ht="13.50" thickBot="1" customHeight="1">
      <c r="A12" s="14" t="s">
        <v>20</v>
      </c>
      <c r="B12" s="14"/>
      <c r="C12" s="14" t="s">
        <v>21</v>
      </c>
      <c r="D12" s="15">
        <v>4</v>
      </c>
      <c r="E12" s="16" t="s">
        <v>22</v>
      </c>
      <c r="F12" s="17">
        <v>0.06</v>
      </c>
      <c r="G12" s="17">
        <f ca="1">ROUND(INDIRECT(ADDRESS(ROW()+(0), COLUMN()+(-3), 1))*INDIRECT(ADDRESS(ROW()+(0), COLUMN()+(-1), 1)), 2)</f>
        <v>0.24</v>
      </c>
    </row>
    <row r="13" spans="1:7" ht="24.00" thickBot="1" customHeight="1">
      <c r="A13" s="14" t="s">
        <v>23</v>
      </c>
      <c r="B13" s="14"/>
      <c r="C13" s="14" t="s">
        <v>24</v>
      </c>
      <c r="D13" s="15">
        <v>0.205</v>
      </c>
      <c r="E13" s="16" t="s">
        <v>25</v>
      </c>
      <c r="F13" s="17">
        <v>100.7</v>
      </c>
      <c r="G13" s="17">
        <f ca="1">ROUND(INDIRECT(ADDRESS(ROW()+(0), COLUMN()+(-3), 1))*INDIRECT(ADDRESS(ROW()+(0), COLUMN()+(-1), 1)), 2)</f>
        <v>20.64</v>
      </c>
    </row>
    <row r="14" spans="1:7" ht="13.50" thickBot="1" customHeight="1">
      <c r="A14" s="14" t="s">
        <v>26</v>
      </c>
      <c r="B14" s="14"/>
      <c r="C14" s="14" t="s">
        <v>27</v>
      </c>
      <c r="D14" s="15">
        <v>0.93</v>
      </c>
      <c r="E14" s="16" t="s">
        <v>28</v>
      </c>
      <c r="F14" s="17">
        <v>14.54</v>
      </c>
      <c r="G14" s="17">
        <f ca="1">ROUND(INDIRECT(ADDRESS(ROW()+(0), COLUMN()+(-3), 1))*INDIRECT(ADDRESS(ROW()+(0), COLUMN()+(-1), 1)), 2)</f>
        <v>13.52</v>
      </c>
    </row>
    <row r="15" spans="1:7" ht="13.50" thickBot="1" customHeight="1">
      <c r="A15" s="14" t="s">
        <v>29</v>
      </c>
      <c r="B15" s="14"/>
      <c r="C15" s="14" t="s">
        <v>30</v>
      </c>
      <c r="D15" s="15">
        <v>0.077</v>
      </c>
      <c r="E15" s="16" t="s">
        <v>31</v>
      </c>
      <c r="F15" s="17">
        <v>30.72</v>
      </c>
      <c r="G15" s="17">
        <f ca="1">ROUND(INDIRECT(ADDRESS(ROW()+(0), COLUMN()+(-3), 1))*INDIRECT(ADDRESS(ROW()+(0), COLUMN()+(-1), 1)), 2)</f>
        <v>2.37</v>
      </c>
    </row>
    <row r="16" spans="1:7" ht="13.50" thickBot="1" customHeight="1">
      <c r="A16" s="14" t="s">
        <v>32</v>
      </c>
      <c r="B16" s="14"/>
      <c r="C16" s="14" t="s">
        <v>33</v>
      </c>
      <c r="D16" s="15">
        <v>0.081</v>
      </c>
      <c r="E16" s="16" t="s">
        <v>34</v>
      </c>
      <c r="F16" s="17">
        <v>27.32</v>
      </c>
      <c r="G16" s="17">
        <f ca="1">ROUND(INDIRECT(ADDRESS(ROW()+(0), COLUMN()+(-3), 1))*INDIRECT(ADDRESS(ROW()+(0), COLUMN()+(-1), 1)), 2)</f>
        <v>2.21</v>
      </c>
    </row>
    <row r="17" spans="1:7" ht="13.50" thickBot="1" customHeight="1">
      <c r="A17" s="14" t="s">
        <v>35</v>
      </c>
      <c r="B17" s="14"/>
      <c r="C17" s="14" t="s">
        <v>36</v>
      </c>
      <c r="D17" s="15">
        <v>0.563</v>
      </c>
      <c r="E17" s="16" t="s">
        <v>37</v>
      </c>
      <c r="F17" s="17">
        <v>29.25</v>
      </c>
      <c r="G17" s="17">
        <f ca="1">ROUND(INDIRECT(ADDRESS(ROW()+(0), COLUMN()+(-3), 1))*INDIRECT(ADDRESS(ROW()+(0), COLUMN()+(-1), 1)), 2)</f>
        <v>16.47</v>
      </c>
    </row>
    <row r="18" spans="1:7" ht="13.50" thickBot="1" customHeight="1">
      <c r="A18" s="14" t="s">
        <v>38</v>
      </c>
      <c r="B18" s="14"/>
      <c r="C18" s="18" t="s">
        <v>39</v>
      </c>
      <c r="D18" s="19">
        <v>0.238</v>
      </c>
      <c r="E18" s="20" t="s">
        <v>40</v>
      </c>
      <c r="F18" s="21">
        <v>26.02</v>
      </c>
      <c r="G18" s="21">
        <f ca="1">ROUND(INDIRECT(ADDRESS(ROW()+(0), COLUMN()+(-3), 1))*INDIRECT(ADDRESS(ROW()+(0), COLUMN()+(-1), 1)), 2)</f>
        <v>6.19</v>
      </c>
    </row>
    <row r="19" spans="1:7" ht="13.50" thickBot="1" customHeight="1">
      <c r="A19" s="18"/>
      <c r="B19" s="18"/>
      <c r="C19" s="5" t="s">
        <v>41</v>
      </c>
      <c r="D19" s="22">
        <v>3</v>
      </c>
      <c r="E19" s="23" t="s">
        <v>42</v>
      </c>
      <c r="F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78.49</v>
      </c>
      <c r="G19" s="24">
        <f ca="1">ROUND(INDIRECT(ADDRESS(ROW()+(0), COLUMN()+(-3), 1))*INDIRECT(ADDRESS(ROW()+(0), COLUMN()+(-1), 1))/100, 2)</f>
        <v>2.35</v>
      </c>
    </row>
    <row r="20" spans="1:7" ht="13.50" thickBot="1" customHeight="1">
      <c r="A20" s="25" t="s">
        <v>43</v>
      </c>
      <c r="B20" s="25"/>
      <c r="C20" s="26"/>
      <c r="D20" s="26"/>
      <c r="E20" s="27"/>
      <c r="F20" s="25" t="s">
        <v>44</v>
      </c>
      <c r="G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80.84</v>
      </c>
    </row>
  </sheetData>
  <mergeCells count="16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D20"/>
  </mergeCells>
  <pageMargins left="0.147638" right="0.147638" top="0.206693" bottom="0.206693" header="0.0" footer="0.0"/>
  <pageSetup paperSize="9" orientation="portrait"/>
  <rowBreaks count="0" manualBreakCount="0">
    </rowBreaks>
</worksheet>
</file>