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<sst xmlns="http://schemas.openxmlformats.org/spreadsheetml/2006/main" count="42" uniqueCount="42">
  <si>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</si>
  <si>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AAO030</t>
  </si>
  <si>
    <t xml:space="preserve">m</t>
  </si>
  <si>
    <t xml:space="preserve">Tranchée drainante sur le périmètre d'un mur en contact avec le terrain, avec granulats recyclés.</t>
  </si>
  <si>
    <r>
      <rPr>
        <sz val="8.25"/>
        <color rgb="FF000000"/>
        <rFont val="Arial"/>
        <family val="2"/>
      </rPr>
      <t xml:space="preserve">Tranchée drainante sur le périmètre d'un mur en contact avec le terrain, de 41 cm de hauteur et 66 cm de largeur, avec une pente minimale de 0,50%, pour captage des eaux qui filtrent à travers la surface du terrain, au fond de laquelle est placée un tube flexible en polyéthylène haute densité (PEHD/HDPE) à annelures et fentes transversales, circulaire, à double paroi, pour drainage, enterré, de 160 mm de diamètre nominal intérieur, mis en place sur un dallage en béton massif C20/25 (X0(F); D20; S2; Cl 1,0), de 10 cm d'épaisseur, en demi-cercle pour recevoir le tube et réaliser les pentes, avec remplissage de 25 cm de chaque côté du tube et remplissage supérieur de 25 cm au-dessus de la génératrice supérieure du tube avec granulat recyclé de béton de 40 à 80 mm de diamètre, le tout enveloppé dans un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g/m². Comprend les joints et les pièces complémentaires,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</si>
  <si>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</si>
  <si>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</si>
  <si>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</si>
  <si>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</si>
  <si>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</si>
  <si>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</si>
  <si>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</si>
  <si>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</si>
  <si>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</si>
  <si>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mt11tdp010e</t>
  </si>
  <si>
    <t xml:space="preserve">Tube flexible en polyéthylène haute densité (PEHD/HDPE) à annelures et fentes transversales, circulaire, à double paroi, pour drainage, enterré, de 160 mm de diamètre nominal intérieur, les joints et les pièces complémentaires.</t>
  </si>
  <si>
    <t xml:space="preserve">m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</si>
  <si>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</si>
  <si>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</si>
  <si>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</si>
  <si>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</si>
  <si>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</si>
  <si>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</si>
  <si>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mt08var150a</t>
  </si>
  <si>
    <t xml:space="preserve">Grillage avertisseur de couleur bleue, de 20 cm de largeur, pour canalisation enterrée en réseau d'eau potable,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</si>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</sst>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0.062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7.13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10.3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0.582</v>
      </c>
      <c r="F11" s="16" t="s">
        <v>19</v>
      </c>
      <c r="G11" s="17">
        <v>9.66</v>
      </c>
      <c r="H11" s="17">
        <f ca="1">ROUND(INDIRECT(ADDRESS(ROW()+(0), COLUMN()+(-3), 1))*INDIRECT(ADDRESS(ROW()+(0), COLUMN()+(-1), 1)), 2)</f>
        <v>5.62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2.354</v>
      </c>
      <c r="F12" s="16" t="s">
        <v>22</v>
      </c>
      <c r="G12" s="17">
        <v>0.93</v>
      </c>
      <c r="H12" s="17">
        <f ca="1">ROUND(INDIRECT(ADDRESS(ROW()+(0), COLUMN()+(-3), 1))*INDIRECT(ADDRESS(ROW()+(0), COLUMN()+(-1), 1)), 2)</f>
        <v>2.19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0.4</v>
      </c>
      <c r="H13" s="17">
        <f ca="1">ROUND(INDIRECT(ADDRESS(ROW()+(0), COLUMN()+(-3), 1))*INDIRECT(ADDRESS(ROW()+(0), COLUMN()+(-1), 1)), 2)</f>
        <v>0.4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10.38</v>
      </c>
      <c r="H14" s="17">
        <f ca="1">ROUND(INDIRECT(ADDRESS(ROW()+(0), COLUMN()+(-3), 1))*INDIRECT(ADDRESS(ROW()+(0), COLUMN()+(-1), 1)), 2)</f>
        <v>0.31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3.92</v>
      </c>
      <c r="H15" s="17">
        <f ca="1">ROUND(INDIRECT(ADDRESS(ROW()+(0), COLUMN()+(-3), 1))*INDIRECT(ADDRESS(ROW()+(0), COLUMN()+(-1), 1)), 2)</f>
        <v>0.2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0.14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4.1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0.33</v>
      </c>
      <c r="F17" s="20" t="s">
        <v>37</v>
      </c>
      <c r="G17" s="21">
        <v>25.31</v>
      </c>
      <c r="H17" s="21">
        <f ca="1">ROUND(INDIRECT(ADDRESS(ROW()+(0), COLUMN()+(-3), 1))*INDIRECT(ADDRESS(ROW()+(0), COLUMN()+(-1), 1)), 2)</f>
        <v>8.35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38.81</v>
      </c>
      <c r="H18" s="24">
        <f ca="1">ROUND(INDIRECT(ADDRESS(ROW()+(0), COLUMN()+(-3), 1))*INDIRECT(ADDRESS(ROW()+(0), COLUMN()+(-1), 1))/100, 2)</f>
        <v>0.78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39.59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