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<sst xmlns="http://schemas.openxmlformats.org/spreadsheetml/2006/main" count="49" uniqueCount="40">
  <si>
    <t>GPC010</t>
  </si>
  <si>
    <t>m²</t>
  </si>
  <si>
    <t>Plancher de poutrelles métalliques.</t>
  </si>
  <si>
    <t>Plancher de 25 = 20+5 cm d'épaisseur, composé de: poutrelles en acier laminé à chaud NF EN 10025 S275JR, en profilés simples, IPE 100; entrevous en béton léger avec argile expansée, 60x20x20 cm; dalle de compression en béton armé de 5 cm d'épaisseur, réalisée avec béton C30/37 (XC1(F)+ XF2(F);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</si>
  <si>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</si>
  <si>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</si>
  <si>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</si>
  <si>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</si>
  <si>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</si>
  <si>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</si>
  <si>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</si>
  <si>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</si>
  <si>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mt07bhp010b</t>
  </si>
  <si>
    <t>Entrevous en béton léger avec argile expansée, 60x20x20 cm.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</si>
  <si>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</si>
  <si>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</si>
  <si>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</si>
  <si>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</si>
  <si>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mt07aco050a</t>
  </si>
  <si>
    <t>Ferraille élaborée en atelier industriel avec barres en acier haute adhérence, Fe E 500, de divers diamètres.</t>
  </si>
  <si>
    <t>mt08var050</t>
  </si>
  <si>
    <t>Fil de fer galvanisé pour attacher, de 1,30 mm de diamètre.</t>
  </si>
  <si>
    <t>mt07ame030acg</t>
  </si>
  <si>
    <t>Treillis soudé RAF C 200x200 mm, avec fils de fer longitudinaux de 4,5 mm de diamètre et fils de fer transversaux de 4,5 mm de diamètre, acier Fe E 500, selon NF A35-024.</t>
  </si>
  <si>
    <t>mt10haf030fLFc</t>
  </si>
  <si>
    <t>Béton C30/37 (XC1(F) + XF2(F); D10; S3; Cl 0,4), prêt à l'emploi, selon NF EN 206.</t>
  </si>
  <si>
    <t>m³</t>
  </si>
  <si>
    <t>mq08sol010</t>
  </si>
  <si>
    <t>Poste d'oxycoupage, avec acétylène comme combustible et oxygène comme comburant.</t>
  </si>
  <si>
    <t>h</t>
  </si>
  <si>
    <t>mq08sol020</t>
  </si>
  <si>
    <t>Équipement et éléments auxiliaires pour soudure électrique.</t>
  </si>
  <si>
    <t>mo047</t>
  </si>
  <si>
    <t>Compagnon professionnel III/CP2 charpentier métal.</t>
  </si>
  <si>
    <t>mo094</t>
  </si>
  <si>
    <t>Ouvrier professionnel II/OP charpentier métal.</t>
  </si>
  <si>
    <t>mo044</t>
  </si>
  <si>
    <t>Compagnon professionnel III/CP2 coffreur.</t>
  </si>
  <si>
    <t>mo091</t>
  </si>
  <si>
    <t>Ouvrier professionnel II/OP coffreur.</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</si>
</sst>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7.5</v>
      </c>
      <c r="D5" s="19" t="s">
        <v>14</v>
      </c>
      <c r="E5" s="17">
        <v>0.9</v>
      </c>
      <c r="F5" s="17" t="str">
        <f>ROUND(INDIRECT(ADDRESS(ROW()+(0),COLUMN()+(-3),1))*INDIRECT(ADDRESS(ROW()+(0),COLUMN()+(-1),1)),2)</f>
        <v>6,75</v>
      </c>
    </row>
    <row r="6" spans="1:6" ht="12.75">
      <c r="A6" s="9" t="s">
        <v>15</v>
      </c>
      <c r="B6" s="9" t="s">
        <v>16</v>
      </c>
      <c r="C6" s="17">
        <v>13.365</v>
      </c>
      <c r="D6" s="19" t="s">
        <v>17</v>
      </c>
      <c r="E6" s="17">
        <v>1.54</v>
      </c>
      <c r="F6" s="17" t="str">
        <f>ROUND(INDIRECT(ADDRESS(ROW()+(0),COLUMN()+(-3),1))*INDIRECT(ADDRESS(ROW()+(0),COLUMN()+(-1),1)),2)</f>
        <v>20,58</v>
      </c>
    </row>
    <row r="7" spans="1:6" ht="12.75">
      <c r="A7" s="9" t="s">
        <v>18</v>
      </c>
      <c r="B7" s="9" t="s">
        <v>19</v>
      </c>
      <c r="C7" s="17">
        <v>1.8</v>
      </c>
      <c r="D7" s="19" t="s">
        <v>17</v>
      </c>
      <c r="E7" s="17">
        <v>2.62</v>
      </c>
      <c r="F7" s="17" t="str">
        <f>ROUND(INDIRECT(ADDRESS(ROW()+(0),COLUMN()+(-3),1))*INDIRECT(ADDRESS(ROW()+(0),COLUMN()+(-1),1)),2)</f>
        <v>4,72</v>
      </c>
    </row>
    <row r="8" spans="1:6" ht="12.75">
      <c r="A8" s="9" t="s">
        <v>20</v>
      </c>
      <c r="B8" s="9" t="s">
        <v>21</v>
      </c>
      <c r="C8" s="17">
        <v>0.018</v>
      </c>
      <c r="D8" s="19" t="s">
        <v>17</v>
      </c>
      <c r="E8" s="17">
        <v>1.5</v>
      </c>
      <c r="F8" s="17" t="str">
        <f>ROUND(INDIRECT(ADDRESS(ROW()+(0),COLUMN()+(-3),1))*INDIRECT(ADDRESS(ROW()+(0),COLUMN()+(-1),1)),2)</f>
        <v>0,03</v>
      </c>
    </row>
    <row r="9" spans="1:6" ht="12.75">
      <c r="A9" s="9" t="s">
        <v>22</v>
      </c>
      <c r="B9" s="9" t="s">
        <v>23</v>
      </c>
      <c r="C9" s="17">
        <v>1.1</v>
      </c>
      <c r="D9" s="19" t="s">
        <v>1</v>
      </c>
      <c r="E9" s="17">
        <v>3.62</v>
      </c>
      <c r="F9" s="17" t="str">
        <f>ROUND(INDIRECT(ADDRESS(ROW()+(0),COLUMN()+(-3),1))*INDIRECT(ADDRESS(ROW()+(0),COLUMN()+(-1),1)),2)</f>
        <v>3,98</v>
      </c>
    </row>
    <row r="10" spans="1:6" ht="12.75">
      <c r="A10" s="9" t="s">
        <v>24</v>
      </c>
      <c r="B10" s="9" t="s">
        <v>25</v>
      </c>
      <c r="C10" s="17">
        <v>0.08</v>
      </c>
      <c r="D10" s="19" t="s">
        <v>26</v>
      </c>
      <c r="E10" s="17">
        <v>150.42</v>
      </c>
      <c r="F10" s="17" t="str">
        <f>ROUND(INDIRECT(ADDRESS(ROW()+(0),COLUMN()+(-3),1))*INDIRECT(ADDRESS(ROW()+(0),COLUMN()+(-1),1)),2)</f>
        <v>12,03</v>
      </c>
    </row>
    <row r="11" spans="1:6" ht="12.75">
      <c r="A11" s="9" t="s">
        <v>27</v>
      </c>
      <c r="B11" s="9" t="s">
        <v>28</v>
      </c>
      <c r="C11" s="17">
        <v>0.01</v>
      </c>
      <c r="D11" s="19" t="s">
        <v>29</v>
      </c>
      <c r="E11" s="17">
        <v>8.25</v>
      </c>
      <c r="F11" s="17" t="str">
        <f>ROUND(INDIRECT(ADDRESS(ROW()+(0),COLUMN()+(-3),1))*INDIRECT(ADDRESS(ROW()+(0),COLUMN()+(-1),1)),2)</f>
        <v>0,08</v>
      </c>
    </row>
    <row r="12" spans="1:6" ht="12.75">
      <c r="A12" s="9" t="s">
        <v>30</v>
      </c>
      <c r="B12" s="9" t="s">
        <v>31</v>
      </c>
      <c r="C12" s="17">
        <v>0.015</v>
      </c>
      <c r="D12" s="19" t="s">
        <v>29</v>
      </c>
      <c r="E12" s="17">
        <v>3.42</v>
      </c>
      <c r="F12" s="17" t="str">
        <f>ROUND(INDIRECT(ADDRESS(ROW()+(0),COLUMN()+(-3),1))*INDIRECT(ADDRESS(ROW()+(0),COLUMN()+(-1),1)),2)</f>
        <v>0,05</v>
      </c>
    </row>
    <row r="13" spans="1:6" ht="12.75">
      <c r="A13" s="9" t="s">
        <v>32</v>
      </c>
      <c r="B13" s="9" t="s">
        <v>33</v>
      </c>
      <c r="C13" s="17">
        <v>0.23</v>
      </c>
      <c r="D13" s="19" t="s">
        <v>29</v>
      </c>
      <c r="E13" s="17">
        <v>30.72</v>
      </c>
      <c r="F13" s="17" t="str">
        <f>ROUND(INDIRECT(ADDRESS(ROW()+(0),COLUMN()+(-3),1))*INDIRECT(ADDRESS(ROW()+(0),COLUMN()+(-1),1)),2)</f>
        <v>7,07</v>
      </c>
    </row>
    <row r="14" spans="1:6" ht="12.75">
      <c r="A14" s="9" t="s">
        <v>34</v>
      </c>
      <c r="B14" s="9" t="s">
        <v>35</v>
      </c>
      <c r="C14" s="17">
        <v>0.23</v>
      </c>
      <c r="D14" s="19" t="s">
        <v>29</v>
      </c>
      <c r="E14" s="17">
        <v>27.32</v>
      </c>
      <c r="F14" s="17" t="str">
        <f>ROUND(INDIRECT(ADDRESS(ROW()+(0),COLUMN()+(-3),1))*INDIRECT(ADDRESS(ROW()+(0),COLUMN()+(-1),1)),2)</f>
        <v>6,28</v>
      </c>
    </row>
    <row r="15" spans="1:6" ht="12.75">
      <c r="A15" s="9" t="s">
        <v>36</v>
      </c>
      <c r="B15" s="9" t="s">
        <v>37</v>
      </c>
      <c r="C15" s="17">
        <v>0.058</v>
      </c>
      <c r="D15" s="19" t="s">
        <v>29</v>
      </c>
      <c r="E15" s="17">
        <v>30.72</v>
      </c>
      <c r="F15" s="17" t="str">
        <f>ROUND(INDIRECT(ADDRESS(ROW()+(0),COLUMN()+(-3),1))*INDIRECT(ADDRESS(ROW()+(0),COLUMN()+(-1),1)),2)</f>
        <v>1,78</v>
      </c>
    </row>
    <row r="16" spans="1:6" ht="12.75">
      <c r="A16" s="9" t="s">
        <v>38</v>
      </c>
      <c r="B16" s="9" t="s">
        <v>39</v>
      </c>
      <c r="C16" s="17">
        <v>0.058</v>
      </c>
      <c r="D16" s="19" t="s">
        <v>29</v>
      </c>
      <c r="E16" s="17">
        <v>27.32</v>
      </c>
      <c r="F16" s="17" t="str">
        <f>ROUND(INDIRECT(ADDRESS(ROW()+(0),COLUMN()+(-3),1))*INDIRECT(ADDRESS(ROW()+(0),COLUMN()+(-1),1)),2)</f>
        <v>)74,81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