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<sst xmlns="http://schemas.openxmlformats.org/spreadsheetml/2006/main" count="49" uniqueCount="40">
  <si>
    <t>GPC010</t>
  </si>
  <si>
    <t>m²</t>
  </si>
  <si>
    <t>Plancher de poutrelles métalliques.</t>
  </si>
  <si>
    <t>Plancher de 25 = 20+5 cm d'épaisseur, composé de: poutrelles en acier laminé à chaud NF EN 10025 S275JR, en profilés simples, IPE 180;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ST 50 C 100x100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</si>
  <si>
    <t>Code interne</t>
  </si>
  <si>
    <t>Désignation</t>
  </si>
  <si>
    <t>Quantité</t>
  </si>
  <si>
    <t>Unité</t>
  </si>
  <si>
    <t>Prix unitaire</t>
  </si>
  <si>
    <t>Prix total</t>
  </si>
  <si>
    <t>mt08evm010</t>
  </si>
  <si>
    <t>Système de coffrage partiel en bois, récupérable, pour la réalisation de remplissage des zones d'appui dans des planchers de poutrelles métalliques et entrevous, dûment étayé, amortissable en 50 utilisations, jusqu'à 4,5 m de hauteur.</t>
  </si>
  <si>
    <t>mt07bce010e</t>
  </si>
  <si>
    <t>Entrevous en terre cuite, 60x25x20 cm, selon NF EN 15037-3. Comprend les pièces spéciales.</t>
  </si>
  <si>
    <t>U</t>
  </si>
  <si>
    <t>mt07ala010deb</t>
  </si>
  <si>
    <t>Acier laminé NF EN 10025 S275JR, en profilés laminés à chaud, pièces simples, pour applications structurales, finition avec impression antioxydante. Travaillé et monté en atelier, à placer avec assemblages soudés sur site.</t>
  </si>
  <si>
    <t>kg</t>
  </si>
  <si>
    <t>mt07aco050a</t>
  </si>
  <si>
    <t>Ferraille élaborée en atelier industriel avec barres en acier haute adhérence, Fe E 500, de divers diamètres.</t>
  </si>
  <si>
    <t>mt08var050</t>
  </si>
  <si>
    <t>Fil de fer galvanisé pour attacher, de 1,30 mm de diamètre.</t>
  </si>
  <si>
    <t>mt07ame030era</t>
  </si>
  <si>
    <t>Treillis soudé ST 50 C 100x100 mm, avec fils de fer longitudinaux de 8 mm de diamètre et fils de fer transversaux de 8 mm de diamètre, acier Fe E 500, selon NF A35-080-2.</t>
  </si>
  <si>
    <t>mt10haf030fOEc</t>
  </si>
  <si>
    <t>Béton C25/30 (XC1(F); D10; S3; Cl 0,4), prêt à l'emploi, selon NF EN 206.</t>
  </si>
  <si>
    <t>m³</t>
  </si>
  <si>
    <t>mq08sol010</t>
  </si>
  <si>
    <t>Poste d'oxycoupage, avec acétylène comme combustible et oxygène comme comburant.</t>
  </si>
  <si>
    <t>h</t>
  </si>
  <si>
    <t>mq08sol020</t>
  </si>
  <si>
    <t>Équipement et éléments auxiliaires pour soudure électrique.</t>
  </si>
  <si>
    <t>mo047</t>
  </si>
  <si>
    <t>Compagnon professionnel III/CP2 charpentier métal.</t>
  </si>
  <si>
    <t>mo094</t>
  </si>
  <si>
    <t>Ouvrier professionnel II/OP charpentier métal.</t>
  </si>
  <si>
    <t>mo044</t>
  </si>
  <si>
    <t>Compagnon professionnel III/CP2 coffreur.</t>
  </si>
  <si>
    <t>mo091</t>
  </si>
  <si>
    <t>Ouvrier professionnel II/OP coffreur.</t>
  </si>
</sst>
</file>

<file path=xl/styles.xml><?xml version="1.0" encoding="utf-8"?>
<styleSheet xmlns="http://schemas.openxmlformats.org/spreadsheetml/2006/main">
  <fonts count="2">
    <font>
      <sz val="10"/>
      <name val="Arial"/>
      <family val="2"/>
    </font>
    <font>
      <b/>
      <sz val="10"/>
      <name val="Arial"/>
      <family val="2"/>
    </font>
  </fonts>
  <fills count="2">
    <fill>
      <patternFill/>
    </fill>
    <fill>
      <patternFill patternType="gray125"/>
    </fill>
  </fills>
  <borders count="6">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right"/>
    </xf>
    <xf numFmtId="0" fontId="0" fillId="0" borderId="4" xfId="0" applyBorder="1" applyAlignment="1">
      <alignment horizontal="right" vertical="top"/>
    </xf>
    <xf numFmtId="0" fontId="0" fillId="0" borderId="4" xfId="0" applyBorder="1" applyAlignment="1">
      <alignment horizontal="center"/>
    </xf>
    <xf numFmtId="0" fontId="0" fillId="0" borderId="4"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16"/>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0" t="s">
        <v>11</v>
      </c>
      <c r="C4" s="13">
        <v>0.1</v>
      </c>
      <c r="D4" s="15" t="s">
        <v>1</v>
      </c>
      <c r="E4" s="13">
        <v>25</v>
      </c>
      <c r="F4" s="13" t="str">
        <f>ROUND(INDIRECT(ADDRESS(ROW()+(0),COLUMN()+(-3),1))*INDIRECT(ADDRESS(ROW()+(0),COLUMN()+(-1),1)),2)</f>
        <v>2,50</v>
      </c>
    </row>
    <row r="5" spans="1:6" ht="12.75">
      <c r="A5" s="9" t="s">
        <v>12</v>
      </c>
      <c r="B5" s="9" t="s">
        <v>13</v>
      </c>
      <c r="C5" s="17">
        <v>6</v>
      </c>
      <c r="D5" s="19" t="s">
        <v>14</v>
      </c>
      <c r="E5" s="17">
        <v>1.6</v>
      </c>
      <c r="F5" s="17" t="str">
        <f>ROUND(INDIRECT(ADDRESS(ROW()+(0),COLUMN()+(-3),1))*INDIRECT(ADDRESS(ROW()+(0),COLUMN()+(-1),1)),2)</f>
        <v>9,60</v>
      </c>
    </row>
    <row r="6" spans="1:6" ht="12.75">
      <c r="A6" s="9" t="s">
        <v>15</v>
      </c>
      <c r="B6" s="9" t="s">
        <v>16</v>
      </c>
      <c r="C6" s="17">
        <v>31.02</v>
      </c>
      <c r="D6" s="19" t="s">
        <v>17</v>
      </c>
      <c r="E6" s="17">
        <v>1.54</v>
      </c>
      <c r="F6" s="17" t="str">
        <f>ROUND(INDIRECT(ADDRESS(ROW()+(0),COLUMN()+(-3),1))*INDIRECT(ADDRESS(ROW()+(0),COLUMN()+(-1),1)),2)</f>
        <v>47,77</v>
      </c>
    </row>
    <row r="7" spans="1:6" ht="12.75">
      <c r="A7" s="9" t="s">
        <v>18</v>
      </c>
      <c r="B7" s="9" t="s">
        <v>19</v>
      </c>
      <c r="C7" s="17">
        <v>1.8</v>
      </c>
      <c r="D7" s="19" t="s">
        <v>17</v>
      </c>
      <c r="E7" s="17">
        <v>2.62</v>
      </c>
      <c r="F7" s="17" t="str">
        <f>ROUND(INDIRECT(ADDRESS(ROW()+(0),COLUMN()+(-3),1))*INDIRECT(ADDRESS(ROW()+(0),COLUMN()+(-1),1)),2)</f>
        <v>4,72</v>
      </c>
    </row>
    <row r="8" spans="1:6" ht="12.75">
      <c r="A8" s="9" t="s">
        <v>20</v>
      </c>
      <c r="B8" s="9" t="s">
        <v>21</v>
      </c>
      <c r="C8" s="17">
        <v>0.018</v>
      </c>
      <c r="D8" s="19" t="s">
        <v>17</v>
      </c>
      <c r="E8" s="17">
        <v>1.5</v>
      </c>
      <c r="F8" s="17" t="str">
        <f>ROUND(INDIRECT(ADDRESS(ROW()+(0),COLUMN()+(-3),1))*INDIRECT(ADDRESS(ROW()+(0),COLUMN()+(-1),1)),2)</f>
        <v>0,03</v>
      </c>
    </row>
    <row r="9" spans="1:6" ht="12.75">
      <c r="A9" s="9" t="s">
        <v>22</v>
      </c>
      <c r="B9" s="9" t="s">
        <v>23</v>
      </c>
      <c r="C9" s="17">
        <v>1.1</v>
      </c>
      <c r="D9" s="19" t="s">
        <v>1</v>
      </c>
      <c r="E9" s="17">
        <v>19.77</v>
      </c>
      <c r="F9" s="17" t="str">
        <f>ROUND(INDIRECT(ADDRESS(ROW()+(0),COLUMN()+(-3),1))*INDIRECT(ADDRESS(ROW()+(0),COLUMN()+(-1),1)),2)</f>
        <v>21,75</v>
      </c>
    </row>
    <row r="10" spans="1:6" ht="12.75">
      <c r="A10" s="9" t="s">
        <v>24</v>
      </c>
      <c r="B10" s="9" t="s">
        <v>25</v>
      </c>
      <c r="C10" s="17">
        <v>0.08</v>
      </c>
      <c r="D10" s="19" t="s">
        <v>26</v>
      </c>
      <c r="E10" s="17">
        <v>144.97</v>
      </c>
      <c r="F10" s="17" t="str">
        <f>ROUND(INDIRECT(ADDRESS(ROW()+(0),COLUMN()+(-3),1))*INDIRECT(ADDRESS(ROW()+(0),COLUMN()+(-1),1)),2)</f>
        <v>11,60</v>
      </c>
    </row>
    <row r="11" spans="1:6" ht="12.75">
      <c r="A11" s="9" t="s">
        <v>27</v>
      </c>
      <c r="B11" s="9" t="s">
        <v>28</v>
      </c>
      <c r="C11" s="17">
        <v>0.01</v>
      </c>
      <c r="D11" s="19" t="s">
        <v>29</v>
      </c>
      <c r="E11" s="17">
        <v>8.25</v>
      </c>
      <c r="F11" s="17" t="str">
        <f>ROUND(INDIRECT(ADDRESS(ROW()+(0),COLUMN()+(-3),1))*INDIRECT(ADDRESS(ROW()+(0),COLUMN()+(-1),1)),2)</f>
        <v>0,08</v>
      </c>
    </row>
    <row r="12" spans="1:6" ht="12.75">
      <c r="A12" s="9" t="s">
        <v>30</v>
      </c>
      <c r="B12" s="9" t="s">
        <v>31</v>
      </c>
      <c r="C12" s="17">
        <v>0.015</v>
      </c>
      <c r="D12" s="19" t="s">
        <v>29</v>
      </c>
      <c r="E12" s="17">
        <v>3.42</v>
      </c>
      <c r="F12" s="17" t="str">
        <f>ROUND(INDIRECT(ADDRESS(ROW()+(0),COLUMN()+(-3),1))*INDIRECT(ADDRESS(ROW()+(0),COLUMN()+(-1),1)),2)</f>
        <v>0,05</v>
      </c>
    </row>
    <row r="13" spans="1:6" ht="12.75">
      <c r="A13" s="9" t="s">
        <v>32</v>
      </c>
      <c r="B13" s="9" t="s">
        <v>33</v>
      </c>
      <c r="C13" s="17">
        <v>0.23</v>
      </c>
      <c r="D13" s="19" t="s">
        <v>29</v>
      </c>
      <c r="E13" s="17">
        <v>30.72</v>
      </c>
      <c r="F13" s="17" t="str">
        <f>ROUND(INDIRECT(ADDRESS(ROW()+(0),COLUMN()+(-3),1))*INDIRECT(ADDRESS(ROW()+(0),COLUMN()+(-1),1)),2)</f>
        <v>7,07</v>
      </c>
    </row>
    <row r="14" spans="1:6" ht="12.75">
      <c r="A14" s="9" t="s">
        <v>34</v>
      </c>
      <c r="B14" s="9" t="s">
        <v>35</v>
      </c>
      <c r="C14" s="17">
        <v>0.23</v>
      </c>
      <c r="D14" s="19" t="s">
        <v>29</v>
      </c>
      <c r="E14" s="17">
        <v>27.32</v>
      </c>
      <c r="F14" s="17" t="str">
        <f>ROUND(INDIRECT(ADDRESS(ROW()+(0),COLUMN()+(-3),1))*INDIRECT(ADDRESS(ROW()+(0),COLUMN()+(-1),1)),2)</f>
        <v>6,28</v>
      </c>
    </row>
    <row r="15" spans="1:6" ht="12.75">
      <c r="A15" s="9" t="s">
        <v>36</v>
      </c>
      <c r="B15" s="9" t="s">
        <v>37</v>
      </c>
      <c r="C15" s="17">
        <v>0.058</v>
      </c>
      <c r="D15" s="19" t="s">
        <v>29</v>
      </c>
      <c r="E15" s="17">
        <v>30.72</v>
      </c>
      <c r="F15" s="17" t="str">
        <f>ROUND(INDIRECT(ADDRESS(ROW()+(0),COLUMN()+(-3),1))*INDIRECT(ADDRESS(ROW()+(0),COLUMN()+(-1),1)),2)</f>
        <v>1,78</v>
      </c>
    </row>
    <row r="16" spans="1:6" ht="12.75">
      <c r="A16" s="9" t="s">
        <v>38</v>
      </c>
      <c r="B16" s="9" t="s">
        <v>39</v>
      </c>
      <c r="C16" s="17">
        <v>0.058</v>
      </c>
      <c r="D16" s="19" t="s">
        <v>29</v>
      </c>
      <c r="E16" s="17">
        <v>27.32</v>
      </c>
      <c r="F16" s="17" t="str">
        <f>ROUND(INDIRECT(ADDRESS(ROW()+(0),COLUMN()+(-3),1))*INDIRECT(ADDRESS(ROW()+(0),COLUMN()+(-1),1)),2)</f>
        <v>&lt;p align="right" style="margin-top:0px;(123,43</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