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<sst xmlns="http://schemas.openxmlformats.org/spreadsheetml/2006/main" count="49" uniqueCount="40">
  <si>
    <t>GPC010</t>
  </si>
  <si>
    <t>m²</t>
  </si>
  <si>
    <t>Plancher de poutrelles métalliques.</t>
  </si>
  <si>
    <t>Plancher de 25 = 20+5 cm d'épaisseur, composé de: poutrelles en acier laminé à chaud NF EN 10025 S275JR, en profilés simples, IPE 120; entrevous en béton, 60x20x20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</si>
  <si>
    <t>Code interne</t>
  </si>
  <si>
    <t>Désignation</t>
  </si>
  <si>
    <t>Quantité</t>
  </si>
  <si>
    <t>Unité</t>
  </si>
  <si>
    <t>Prix unitaire</t>
  </si>
  <si>
    <t>Prix total</t>
  </si>
  <si>
    <t>mt08evm010</t>
  </si>
  <si>
    <t>Système de coffrage partiel en bois, récupérable, pour la réalisation de remplissage des zones d'appui dans des planchers de poutrelles métalliques et entrevous, dûment étayé, amortissable en 50 utilisations, jusqu'à 4,5 m de hauteur.</t>
  </si>
  <si>
    <t>mt07bho010b</t>
  </si>
  <si>
    <t>Entrevous en béton, 60x20x20 cm. Comprend les pièces spéciales.</t>
  </si>
  <si>
    <t>U</t>
  </si>
  <si>
    <t>mt07ala010deb</t>
  </si>
  <si>
    <t>Acier laminé NF EN 10025 S275JR, en profilés laminés à chaud, pièces simples, pour applications structurales, finition avec impression antioxydante. Travaillé et monté en atelier, à placer avec assemblages soudés sur site.</t>
  </si>
  <si>
    <t>kg</t>
  </si>
  <si>
    <t>mt07aco050c</t>
  </si>
  <si>
    <t>Barres en acier haute adhérence, Fe E 500, fourni sur chantier en barres brutes, de divers diamètres.</t>
  </si>
  <si>
    <t>mt08var050</t>
  </si>
  <si>
    <t>Fil de fer galvanisé pour attacher, de 1,30 mm de diamètre.</t>
  </si>
  <si>
    <t>mt07ame030adg</t>
  </si>
  <si>
    <t>Treillis soudé PAF C 200x200 mm, avec fils de fer longitudinaux de 4,5 mm de diamètre et fils de fer transversaux de 4,5 mm de diamètre, acier Fe E 500, selon NF A35-024.</t>
  </si>
  <si>
    <t>mt10haf030fOEc</t>
  </si>
  <si>
    <t>Béton C25/30 (XC1(F); D10; S3; Cl 0,4), prêt à l'emploi, selon NF EN 206.</t>
  </si>
  <si>
    <t>m³</t>
  </si>
  <si>
    <t>mq08sol010</t>
  </si>
  <si>
    <t>Poste d'oxycoupage, avec acétylène comme combustible et oxygène comme comburant.</t>
  </si>
  <si>
    <t>h</t>
  </si>
  <si>
    <t>mq08sol020</t>
  </si>
  <si>
    <t>Équipement et éléments auxiliaires pour soudure électrique.</t>
  </si>
  <si>
    <t>mo047</t>
  </si>
  <si>
    <t>Compagnon professionnel III/CP2 charpentier métal.</t>
  </si>
  <si>
    <t>mo094</t>
  </si>
  <si>
    <t>Ouvrier professionnel II/OP charpentier métal.</t>
  </si>
  <si>
    <t>mo044</t>
  </si>
  <si>
    <t>Compagnon professionnel III/CP2 coffreur.</t>
  </si>
  <si>
    <t>mo091</t>
  </si>
  <si>
    <t>Ouvrier professionnel II/OP coffreur.</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</si>
</sst>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6">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right"/>
    </xf>
    <xf numFmtId="0" fontId="0" fillId="0" borderId="4" xfId="0" applyBorder="1" applyAlignment="1">
      <alignment horizontal="right" vertical="top"/>
    </xf>
    <xf numFmtId="0" fontId="0" fillId="0" borderId="4" xfId="0" applyBorder="1" applyAlignment="1">
      <alignment horizontal="center"/>
    </xf>
    <xf numFmtId="0" fontId="0" fillId="0" borderId="4"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16"/>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0" t="s">
        <v>11</v>
      </c>
      <c r="C4" s="13">
        <v>0.1</v>
      </c>
      <c r="D4" s="15" t="s">
        <v>1</v>
      </c>
      <c r="E4" s="13">
        <v>25</v>
      </c>
      <c r="F4" s="13" t="str">
        <f>ROUND(INDIRECT(ADDRESS(ROW()+(0),COLUMN()+(-3),1))*INDIRECT(ADDRESS(ROW()+(0),COLUMN()+(-1),1)),2)</f>
        <v>2,50</v>
      </c>
    </row>
    <row r="5" spans="1:6" ht="12.75">
      <c r="A5" s="9" t="s">
        <v>12</v>
      </c>
      <c r="B5" s="9" t="s">
        <v>13</v>
      </c>
      <c r="C5" s="17">
        <v>7.5</v>
      </c>
      <c r="D5" s="19" t="s">
        <v>14</v>
      </c>
      <c r="E5" s="17">
        <v>0.77</v>
      </c>
      <c r="F5" s="17" t="str">
        <f>ROUND(INDIRECT(ADDRESS(ROW()+(0),COLUMN()+(-3),1))*INDIRECT(ADDRESS(ROW()+(0),COLUMN()+(-1),1)),2)</f>
        <v>5,78</v>
      </c>
    </row>
    <row r="6" spans="1:6" ht="12.75">
      <c r="A6" s="9" t="s">
        <v>15</v>
      </c>
      <c r="B6" s="9" t="s">
        <v>16</v>
      </c>
      <c r="C6" s="17">
        <v>17.16</v>
      </c>
      <c r="D6" s="19" t="s">
        <v>17</v>
      </c>
      <c r="E6" s="17">
        <v>1.54</v>
      </c>
      <c r="F6" s="17" t="str">
        <f>ROUND(INDIRECT(ADDRESS(ROW()+(0),COLUMN()+(-3),1))*INDIRECT(ADDRESS(ROW()+(0),COLUMN()+(-1),1)),2)</f>
        <v>26,43</v>
      </c>
    </row>
    <row r="7" spans="1:6" ht="12.75">
      <c r="A7" s="9" t="s">
        <v>18</v>
      </c>
      <c r="B7" s="9" t="s">
        <v>19</v>
      </c>
      <c r="C7" s="17">
        <v>1.8</v>
      </c>
      <c r="D7" s="19" t="s">
        <v>17</v>
      </c>
      <c r="E7" s="17">
        <v>2</v>
      </c>
      <c r="F7" s="17" t="str">
        <f>ROUND(INDIRECT(ADDRESS(ROW()+(0),COLUMN()+(-3),1))*INDIRECT(ADDRESS(ROW()+(0),COLUMN()+(-1),1)),2)</f>
        <v>3,60</v>
      </c>
    </row>
    <row r="8" spans="1:6" ht="12.75">
      <c r="A8" s="9" t="s">
        <v>20</v>
      </c>
      <c r="B8" s="9" t="s">
        <v>21</v>
      </c>
      <c r="C8" s="17">
        <v>0.022</v>
      </c>
      <c r="D8" s="19" t="s">
        <v>17</v>
      </c>
      <c r="E8" s="17">
        <v>1.5</v>
      </c>
      <c r="F8" s="17" t="str">
        <f>ROUND(INDIRECT(ADDRESS(ROW()+(0),COLUMN()+(-3),1))*INDIRECT(ADDRESS(ROW()+(0),COLUMN()+(-1),1)),2)</f>
        <v>0,03</v>
      </c>
    </row>
    <row r="9" spans="1:6" ht="12.75">
      <c r="A9" s="9" t="s">
        <v>22</v>
      </c>
      <c r="B9" s="9" t="s">
        <v>23</v>
      </c>
      <c r="C9" s="17">
        <v>1.1</v>
      </c>
      <c r="D9" s="19" t="s">
        <v>1</v>
      </c>
      <c r="E9" s="17">
        <v>3.32</v>
      </c>
      <c r="F9" s="17" t="str">
        <f>ROUND(INDIRECT(ADDRESS(ROW()+(0),COLUMN()+(-3),1))*INDIRECT(ADDRESS(ROW()+(0),COLUMN()+(-1),1)),2)</f>
        <v>3,65</v>
      </c>
    </row>
    <row r="10" spans="1:6" ht="12.75">
      <c r="A10" s="9" t="s">
        <v>24</v>
      </c>
      <c r="B10" s="9" t="s">
        <v>25</v>
      </c>
      <c r="C10" s="17">
        <v>0.08</v>
      </c>
      <c r="D10" s="19" t="s">
        <v>26</v>
      </c>
      <c r="E10" s="17">
        <v>144.97</v>
      </c>
      <c r="F10" s="17" t="str">
        <f>ROUND(INDIRECT(ADDRESS(ROW()+(0),COLUMN()+(-3),1))*INDIRECT(ADDRESS(ROW()+(0),COLUMN()+(-1),1)),2)</f>
        <v>11,60</v>
      </c>
    </row>
    <row r="11" spans="1:6" ht="12.75">
      <c r="A11" s="9" t="s">
        <v>27</v>
      </c>
      <c r="B11" s="9" t="s">
        <v>28</v>
      </c>
      <c r="C11" s="17">
        <v>0.01</v>
      </c>
      <c r="D11" s="19" t="s">
        <v>29</v>
      </c>
      <c r="E11" s="17">
        <v>8.25</v>
      </c>
      <c r="F11" s="17" t="str">
        <f>ROUND(INDIRECT(ADDRESS(ROW()+(0),COLUMN()+(-3),1))*INDIRECT(ADDRESS(ROW()+(0),COLUMN()+(-1),1)),2)</f>
        <v>0,08</v>
      </c>
    </row>
    <row r="12" spans="1:6" ht="12.75">
      <c r="A12" s="9" t="s">
        <v>30</v>
      </c>
      <c r="B12" s="9" t="s">
        <v>31</v>
      </c>
      <c r="C12" s="17">
        <v>0.015</v>
      </c>
      <c r="D12" s="19" t="s">
        <v>29</v>
      </c>
      <c r="E12" s="17">
        <v>3.42</v>
      </c>
      <c r="F12" s="17" t="str">
        <f>ROUND(INDIRECT(ADDRESS(ROW()+(0),COLUMN()+(-3),1))*INDIRECT(ADDRESS(ROW()+(0),COLUMN()+(-1),1)),2)</f>
        <v>0,05</v>
      </c>
    </row>
    <row r="13" spans="1:6" ht="12.75">
      <c r="A13" s="9" t="s">
        <v>32</v>
      </c>
      <c r="B13" s="9" t="s">
        <v>33</v>
      </c>
      <c r="C13" s="17">
        <v>0.267</v>
      </c>
      <c r="D13" s="19" t="s">
        <v>29</v>
      </c>
      <c r="E13" s="17">
        <v>30.72</v>
      </c>
      <c r="F13" s="17" t="str">
        <f>ROUND(INDIRECT(ADDRESS(ROW()+(0),COLUMN()+(-3),1))*INDIRECT(ADDRESS(ROW()+(0),COLUMN()+(-1),1)),2)</f>
        <v>8,20</v>
      </c>
    </row>
    <row r="14" spans="1:6" ht="12.75">
      <c r="A14" s="9" t="s">
        <v>34</v>
      </c>
      <c r="B14" s="9" t="s">
        <v>35</v>
      </c>
      <c r="C14" s="17">
        <v>0.267</v>
      </c>
      <c r="D14" s="19" t="s">
        <v>29</v>
      </c>
      <c r="E14" s="17">
        <v>27.32</v>
      </c>
      <c r="F14" s="17" t="str">
        <f>ROUND(INDIRECT(ADDRESS(ROW()+(0),COLUMN()+(-3),1))*INDIRECT(ADDRESS(ROW()+(0),COLUMN()+(-1),1)),2)</f>
        <v>7,29</v>
      </c>
    </row>
    <row r="15" spans="1:6" ht="12.75">
      <c r="A15" s="9" t="s">
        <v>36</v>
      </c>
      <c r="B15" s="9" t="s">
        <v>37</v>
      </c>
      <c r="C15" s="17">
        <v>0.058</v>
      </c>
      <c r="D15" s="19" t="s">
        <v>29</v>
      </c>
      <c r="E15" s="17">
        <v>30.72</v>
      </c>
      <c r="F15" s="17" t="str">
        <f>ROUND(INDIRECT(ADDRESS(ROW()+(0),COLUMN()+(-3),1))*INDIRECT(ADDRESS(ROW()+(0),COLUMN()+(-1),1)),2)</f>
        <v>1,78</v>
      </c>
    </row>
    <row r="16" spans="1:6" ht="12.75">
      <c r="A16" s="9" t="s">
        <v>38</v>
      </c>
      <c r="B16" s="9" t="s">
        <v>39</v>
      </c>
      <c r="C16" s="17">
        <v>0.058</v>
      </c>
      <c r="D16" s="19" t="s">
        <v>29</v>
      </c>
      <c r="E16" s="17">
        <v>27.32</v>
      </c>
      <c r="F16" s="17" t="str">
        <f>ROUND(INDIRECT(ADDRESS(ROW()+(0),COLUMN()+(-3),1))*INDIRECT(ADDRESS(ROW()+(0),COLUMN()+(-1),1)),2)</f>
        <v>&lt;p align="right" style="margin-top:0px; margin-bottom:0px")80,28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