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<sst xmlns="http://schemas.openxmlformats.org/spreadsheetml/2006/main" count="48" uniqueCount="48">
  <si>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</si>
  <si>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TII060</t>
  </si>
  <si>
    <t xml:space="preserve">m</t>
  </si>
  <si>
    <t xml:space="preserve">Protection passive contre les incendies d'une structure métallique, avec des plaques de plâtre. Système "KNAUF".</t>
  </si>
  <si>
    <r>
      <rPr>
        <sz val="8.25"/>
        <color rgb="FF000000"/>
        <rFont val="Arial"/>
        <family val="2"/>
      </rPr>
      <t xml:space="preserve">Système de protection passive contre les incendies de poutre en acier HEA 140, protégée sur 3 faces et avec une résistance au feu de 30 minutes, système K252D.es "KNAUF", par recouvrement avec des plaques de plâtre Fireboard GM-F, fixées avec clips et profilés métalliques. Comprend les fixations,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</si>
  <si>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</si>
  <si>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</si>
  <si>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</si>
  <si>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</si>
  <si>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</si>
  <si>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</si>
  <si>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mt12psg200e</t>
  </si>
  <si>
    <t xml:space="preserve">Cornière 30x30x0,7 mm, en acier galvanisé, selon NF EN 13964.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</si>
  <si>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</si>
  <si>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</si>
  <si>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</si>
  <si>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</si>
  <si>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mt12pfk011a</t>
  </si>
  <si>
    <t xml:space="preserve">Fourrure 60/27 "KNAUF", en tôle d'acier galvanisé.</t>
  </si>
  <si>
    <t xml:space="preserve">m</t>
  </si>
  <si>
    <t xml:space="preserve">mt12pmk011b</t>
  </si>
  <si>
    <t xml:space="preserve">Clip de protection Fireboard "KNAUF" de 72x48x41 mm.</t>
  </si>
  <si>
    <t xml:space="preserve">U</t>
  </si>
  <si>
    <t xml:space="preserve">mt12pmk010a</t>
  </si>
  <si>
    <t xml:space="preserve">Plaque de plâtre renforcée avec un tissu de fibre NF EN 15283-1 GM-F / 1200 / 2600 / 15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</si>
  <si>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</si>
  <si>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mt12pmk010c</t>
  </si>
  <si>
    <t xml:space="preserve">Plaque de plâtre renforcée avec un tissu de fibre NF EN 15283-1 GM-F / 1200 / 2600 / 25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</si>
  <si>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</si>
  <si>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</si>
  <si>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</si>
  <si>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</si>
  <si>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mt12pmk012a</t>
  </si>
  <si>
    <t xml:space="preserve">Pâte à joints Fireboard Spachtel "KNAUF", de prise normale (45 minutes), intervalle de température de travail de 10 à 35°C, Euroclasse A1 de réaction au feu, selon NF EN 13501-1, pour application manuelle avec bande à joint, selon NF EN 13963.</t>
  </si>
  <si>
    <t xml:space="preserve">kg</t>
  </si>
  <si>
    <t xml:space="preserve">mt12pmk013</t>
  </si>
  <si>
    <t xml:space="preserve">Bande à joint Fireboard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</si>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</sst>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1.14</v>
      </c>
      <c r="G9" s="13">
        <f ca="1">ROUND(INDIRECT(ADDRESS(ROW()+(0), COLUMN()+(-3), 1))*INDIRECT(ADDRESS(ROW()+(0), COLUMN()+(-1), 1)), 2)</f>
        <v>2.28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</v>
      </c>
      <c r="E10" s="16" t="s">
        <v>16</v>
      </c>
      <c r="F10" s="17">
        <v>0.32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1.71</v>
      </c>
      <c r="G11" s="17">
        <f ca="1">ROUND(INDIRECT(ADDRESS(ROW()+(0), COLUMN()+(-3), 1))*INDIRECT(ADDRESS(ROW()+(0), COLUMN()+(-1), 1)), 2)</f>
        <v>3.42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2.24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0.594</v>
      </c>
      <c r="E13" s="16" t="s">
        <v>25</v>
      </c>
      <c r="F13" s="17">
        <v>17.09</v>
      </c>
      <c r="G13" s="17">
        <f ca="1">ROUND(INDIRECT(ADDRESS(ROW()+(0), COLUMN()+(-3), 1))*INDIRECT(ADDRESS(ROW()+(0), COLUMN()+(-1), 1)), 2)</f>
        <v>10.15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0.406</v>
      </c>
      <c r="E14" s="16" t="s">
        <v>28</v>
      </c>
      <c r="F14" s="17">
        <v>22.62</v>
      </c>
      <c r="G14" s="17">
        <f ca="1">ROUND(INDIRECT(ADDRESS(ROW()+(0), COLUMN()+(-3), 1))*INDIRECT(ADDRESS(ROW()+(0), COLUMN()+(-1), 1)), 2)</f>
        <v>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30</v>
      </c>
      <c r="E15" s="16" t="s">
        <v>31</v>
      </c>
      <c r="F15" s="17">
        <v>0.01</v>
      </c>
      <c r="G15" s="17">
        <f ca="1">ROUND(INDIRECT(ADDRESS(ROW()+(0), COLUMN()+(-3), 1))*INDIRECT(ADDRESS(ROW()+(0), COLUMN()+(-1), 1)), 2)</f>
        <v>0.3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2.55</v>
      </c>
      <c r="E16" s="16" t="s">
        <v>34</v>
      </c>
      <c r="F16" s="17">
        <v>0.77</v>
      </c>
      <c r="G16" s="17">
        <f ca="1">ROUND(INDIRECT(ADDRESS(ROW()+(0), COLUMN()+(-3), 1))*INDIRECT(ADDRESS(ROW()+(0), COLUMN()+(-1), 1)), 2)</f>
        <v>1.96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</v>
      </c>
      <c r="E17" s="16" t="s">
        <v>37</v>
      </c>
      <c r="F17" s="17">
        <v>0.05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0.187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5.65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0.187</v>
      </c>
      <c r="E19" s="20" t="s">
        <v>43</v>
      </c>
      <c r="F19" s="21">
        <v>26.02</v>
      </c>
      <c r="G19" s="21">
        <f ca="1">ROUND(INDIRECT(ADDRESS(ROW()+(0), COLUMN()+(-3), 1))*INDIRECT(ADDRESS(ROW()+(0), COLUMN()+(-1), 1)), 2)</f>
        <v>4.87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41.17</v>
      </c>
      <c r="G20" s="24">
        <f ca="1">ROUND(INDIRECT(ADDRESS(ROW()+(0), COLUMN()+(-3), 1))*INDIRECT(ADDRESS(ROW()+(0), COLUMN()+(-1), 1))/100, 2)</f>
        <v>0.82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41.99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