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<sst xmlns="http://schemas.openxmlformats.org/spreadsheetml/2006/main" count="51" uniqueCount="51">
  <si>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</si>
  <si>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TII060</t>
  </si>
  <si>
    <t xml:space="preserve">m</t>
  </si>
  <si>
    <t xml:space="preserve">Protection passive contre les incendies d'une structure métallique, avec des plaques de plâtre. Système "KNAUF".</t>
  </si>
  <si>
    <r>
      <rPr>
        <sz val="8.25"/>
        <color rgb="FF000000"/>
        <rFont val="Arial"/>
        <family val="2"/>
      </rPr>
      <t xml:space="preserve">Système de protection passive contre les incendies de poutre en acier HEA 100, protégée sur 3 faces et avec une résistance au feu de 240 minutes, système K252D.es "KNAUF", par recouvrement avec des plaques de plâtre Fireboard GM-F, fixées avec clips et profilés métalliques. Comprend les fixations, la visserie et la pâte et la bande pour le traitement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</si>
  <si>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</si>
  <si>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</si>
  <si>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</si>
  <si>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</si>
  <si>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</si>
  <si>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</si>
  <si>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mt12psg200e</t>
  </si>
  <si>
    <t xml:space="preserve">Cornière 30x30x0,7 mm, en acier galvanisé, selon NF EN 13964.</t>
  </si>
  <si>
    <t xml:space="preserve">m</t>
  </si>
  <si>
    <t xml:space="preserve">mt12ptk030</t>
  </si>
  <si>
    <t xml:space="preserve">Fixation "KNAUF" pour béton.</t>
  </si>
  <si>
    <t xml:space="preserve">U</t>
  </si>
  <si>
    <t xml:space="preserve">mt12pfk011a</t>
  </si>
  <si>
    <t xml:space="preserve">Fourrure 60/27 "KNAUF", en tôle d'acier galvanisé.</t>
  </si>
  <si>
    <t xml:space="preserve">m</t>
  </si>
  <si>
    <t xml:space="preserve">mt12pmk011b</t>
  </si>
  <si>
    <t xml:space="preserve">Clip de protection Fireboard "KNAUF" de 72x48x41 mm.</t>
  </si>
  <si>
    <t xml:space="preserve">U</t>
  </si>
  <si>
    <t xml:space="preserve">mt12pmk010c</t>
  </si>
  <si>
    <t xml:space="preserve">Plaque de plâtre renforcée avec un tissu de fibre NF EN 15283-1 GM-F / 1200 / 2600 / 25 / à bords longitudinaux carrés, spécial Fireboard GM-F "KNAUF" avec âme de plâtre et faces revêtues d'un film en fibre de verre; Euroclasse A1 de réaction au feu, selon NF EN 13501-1.</t>
  </si>
  <si>
    <t xml:space="preserve">m²</t>
  </si>
  <si>
    <t xml:space="preserve">mt12ptk010ce</t>
  </si>
  <si>
    <t xml:space="preserve">Vis autoforeuse TN "KNAUF" 3,5x35.</t>
  </si>
  <si>
    <t xml:space="preserve">U</t>
  </si>
  <si>
    <t xml:space="preserve">mt12ptk010ch</t>
  </si>
  <si>
    <t xml:space="preserve">Vis autoforeuse TN "KNAUF" 4,2x70.</t>
  </si>
  <si>
    <t xml:space="preserve">U</t>
  </si>
  <si>
    <t xml:space="preserve">mt12ptk010ci</t>
  </si>
  <si>
    <t xml:space="preserve">Vis autoforeuse TN "KNAUF" 4,8x90.</t>
  </si>
  <si>
    <t xml:space="preserve">U</t>
  </si>
  <si>
    <t xml:space="preserve">mt12pmk012a</t>
  </si>
  <si>
    <t xml:space="preserve">Pâte à joints Fireboard Spachtel "KNAUF", de prise normale (45 minutes), intervalle de température de travail de 10 à 35°C, Euroclasse A1 de réaction au feu, selon NF EN 13501-1, pour application manuelle avec bande à joint, selon NF EN 13963.</t>
  </si>
  <si>
    <t xml:space="preserve">kg</t>
  </si>
  <si>
    <t xml:space="preserve">mt12pmk013</t>
  </si>
  <si>
    <t xml:space="preserve">Bande à joint Fireboard "KNAUF".</t>
  </si>
  <si>
    <t xml:space="preserve">m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</si>
  <si>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</si>
  <si>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</si>
  <si>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</si>
  <si>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</si>
  <si>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</si>
  <si>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</si>
  <si>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Frais de chantier des unités d'ouvrage</t>
  </si>
  <si>
    <t xml:space="preserve">%</t>
  </si>
  <si>
    <t xml:space="preserve">Coût d'entretien décennal: 44,55€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</si>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</sst>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63" customWidth="1"/>
    <col min="2" max="2" width="5.61" customWidth="1"/>
    <col min="3" max="3" width="79.39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1.14</v>
      </c>
      <c r="G9" s="13">
        <f ca="1">ROUND(INDIRECT(ADDRESS(ROW()+(0), COLUMN()+(-3), 1))*INDIRECT(ADDRESS(ROW()+(0), COLUMN()+(-1), 1)), 2)</f>
        <v>2.28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3.2</v>
      </c>
      <c r="E10" s="16" t="s">
        <v>16</v>
      </c>
      <c r="F10" s="17">
        <v>0.32</v>
      </c>
      <c r="G10" s="17">
        <f ca="1">ROUND(INDIRECT(ADDRESS(ROW()+(0), COLUMN()+(-3), 1))*INDIRECT(ADDRESS(ROW()+(0), COLUMN()+(-1), 1)), 2)</f>
        <v>1.02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2</v>
      </c>
      <c r="E11" s="16" t="s">
        <v>19</v>
      </c>
      <c r="F11" s="17">
        <v>1.71</v>
      </c>
      <c r="G11" s="17">
        <f ca="1">ROUND(INDIRECT(ADDRESS(ROW()+(0), COLUMN()+(-3), 1))*INDIRECT(ADDRESS(ROW()+(0), COLUMN()+(-1), 1)), 2)</f>
        <v>3.42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3.2</v>
      </c>
      <c r="E12" s="16" t="s">
        <v>22</v>
      </c>
      <c r="F12" s="17">
        <v>0.7</v>
      </c>
      <c r="G12" s="17">
        <f ca="1">ROUND(INDIRECT(ADDRESS(ROW()+(0), COLUMN()+(-3), 1))*INDIRECT(ADDRESS(ROW()+(0), COLUMN()+(-1), 1)), 2)</f>
        <v>2.24</v>
      </c>
    </row>
    <row r="13" spans="1:7" ht="34.50" thickBot="1" customHeight="1">
      <c r="A13" s="14" t="s">
        <v>23</v>
      </c>
      <c r="B13" s="14"/>
      <c r="C13" s="14" t="s">
        <v>24</v>
      </c>
      <c r="D13" s="15">
        <v>1.823</v>
      </c>
      <c r="E13" s="16" t="s">
        <v>25</v>
      </c>
      <c r="F13" s="17">
        <v>22.62</v>
      </c>
      <c r="G13" s="17">
        <f ca="1">ROUND(INDIRECT(ADDRESS(ROW()+(0), COLUMN()+(-3), 1))*INDIRECT(ADDRESS(ROW()+(0), COLUMN()+(-1), 1)), 2)</f>
        <v>41.24</v>
      </c>
    </row>
    <row r="14" spans="1:7" ht="13.50" thickBot="1" customHeight="1">
      <c r="A14" s="14" t="s">
        <v>26</v>
      </c>
      <c r="B14" s="14"/>
      <c r="C14" s="14" t="s">
        <v>27</v>
      </c>
      <c r="D14" s="15">
        <v>54</v>
      </c>
      <c r="E14" s="16" t="s">
        <v>28</v>
      </c>
      <c r="F14" s="17">
        <v>0.01</v>
      </c>
      <c r="G14" s="17">
        <f ca="1">ROUND(INDIRECT(ADDRESS(ROW()+(0), COLUMN()+(-3), 1))*INDIRECT(ADDRESS(ROW()+(0), COLUMN()+(-1), 1)), 2)</f>
        <v>0.54</v>
      </c>
    </row>
    <row r="15" spans="1:7" ht="13.50" thickBot="1" customHeight="1">
      <c r="A15" s="14" t="s">
        <v>29</v>
      </c>
      <c r="B15" s="14"/>
      <c r="C15" s="14" t="s">
        <v>30</v>
      </c>
      <c r="D15" s="15">
        <v>42</v>
      </c>
      <c r="E15" s="16" t="s">
        <v>31</v>
      </c>
      <c r="F15" s="17">
        <v>0.04</v>
      </c>
      <c r="G15" s="17">
        <f ca="1">ROUND(INDIRECT(ADDRESS(ROW()+(0), COLUMN()+(-3), 1))*INDIRECT(ADDRESS(ROW()+(0), COLUMN()+(-1), 1)), 2)</f>
        <v>1.68</v>
      </c>
    </row>
    <row r="16" spans="1:7" ht="13.50" thickBot="1" customHeight="1">
      <c r="A16" s="14" t="s">
        <v>32</v>
      </c>
      <c r="B16" s="14"/>
      <c r="C16" s="14" t="s">
        <v>33</v>
      </c>
      <c r="D16" s="15">
        <v>30</v>
      </c>
      <c r="E16" s="16" t="s">
        <v>34</v>
      </c>
      <c r="F16" s="17">
        <v>0.07</v>
      </c>
      <c r="G16" s="17">
        <f ca="1">ROUND(INDIRECT(ADDRESS(ROW()+(0), COLUMN()+(-3), 1))*INDIRECT(ADDRESS(ROW()+(0), COLUMN()+(-1), 1)), 2)</f>
        <v>2.1</v>
      </c>
    </row>
    <row r="17" spans="1:7" ht="34.50" thickBot="1" customHeight="1">
      <c r="A17" s="14" t="s">
        <v>35</v>
      </c>
      <c r="B17" s="14"/>
      <c r="C17" s="14" t="s">
        <v>36</v>
      </c>
      <c r="D17" s="15">
        <v>7.65</v>
      </c>
      <c r="E17" s="16" t="s">
        <v>37</v>
      </c>
      <c r="F17" s="17">
        <v>0.77</v>
      </c>
      <c r="G17" s="17">
        <f ca="1">ROUND(INDIRECT(ADDRESS(ROW()+(0), COLUMN()+(-3), 1))*INDIRECT(ADDRESS(ROW()+(0), COLUMN()+(-1), 1)), 2)</f>
        <v>5.89</v>
      </c>
    </row>
    <row r="18" spans="1:7" ht="13.50" thickBot="1" customHeight="1">
      <c r="A18" s="14" t="s">
        <v>38</v>
      </c>
      <c r="B18" s="14"/>
      <c r="C18" s="14" t="s">
        <v>39</v>
      </c>
      <c r="D18" s="15">
        <v>6</v>
      </c>
      <c r="E18" s="16" t="s">
        <v>40</v>
      </c>
      <c r="F18" s="17">
        <v>0.05</v>
      </c>
      <c r="G18" s="17">
        <f ca="1">ROUND(INDIRECT(ADDRESS(ROW()+(0), COLUMN()+(-3), 1))*INDIRECT(ADDRESS(ROW()+(0), COLUMN()+(-1), 1)), 2)</f>
        <v>0.3</v>
      </c>
    </row>
    <row r="19" spans="1:7" ht="13.50" thickBot="1" customHeight="1">
      <c r="A19" s="14" t="s">
        <v>41</v>
      </c>
      <c r="B19" s="14"/>
      <c r="C19" s="14" t="s">
        <v>42</v>
      </c>
      <c r="D19" s="15">
        <v>0.573</v>
      </c>
      <c r="E19" s="16" t="s">
        <v>43</v>
      </c>
      <c r="F19" s="17">
        <v>30.2</v>
      </c>
      <c r="G19" s="17">
        <f ca="1">ROUND(INDIRECT(ADDRESS(ROW()+(0), COLUMN()+(-3), 1))*INDIRECT(ADDRESS(ROW()+(0), COLUMN()+(-1), 1)), 2)</f>
        <v>17.3</v>
      </c>
    </row>
    <row r="20" spans="1:7" ht="13.50" thickBot="1" customHeight="1">
      <c r="A20" s="14" t="s">
        <v>44</v>
      </c>
      <c r="B20" s="14"/>
      <c r="C20" s="18" t="s">
        <v>45</v>
      </c>
      <c r="D20" s="19">
        <v>0.573</v>
      </c>
      <c r="E20" s="20" t="s">
        <v>46</v>
      </c>
      <c r="F20" s="21">
        <v>26.02</v>
      </c>
      <c r="G20" s="21">
        <f ca="1">ROUND(INDIRECT(ADDRESS(ROW()+(0), COLUMN()+(-3), 1))*INDIRECT(ADDRESS(ROW()+(0), COLUMN()+(-1), 1)), 2)</f>
        <v>14.91</v>
      </c>
    </row>
    <row r="21" spans="1:7" ht="13.50" thickBot="1" customHeight="1">
      <c r="A21" s="18"/>
      <c r="B21" s="18"/>
      <c r="C21" s="5" t="s">
        <v>47</v>
      </c>
      <c r="D21" s="22">
        <v>2</v>
      </c>
      <c r="E21" s="23" t="s">
        <v>48</v>
      </c>
      <c r="F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92.92</v>
      </c>
      <c r="G21" s="24">
        <f ca="1">ROUND(INDIRECT(ADDRESS(ROW()+(0), COLUMN()+(-3), 1))*INDIRECT(ADDRESS(ROW()+(0), COLUMN()+(-1), 1))/100, 2)</f>
        <v>1.86</v>
      </c>
    </row>
    <row r="22" spans="1:7" ht="13.50" thickBot="1" customHeight="1">
      <c r="A22" s="25" t="s">
        <v>49</v>
      </c>
      <c r="B22" s="25"/>
      <c r="C22" s="26"/>
      <c r="D22" s="26"/>
      <c r="E22" s="27"/>
      <c r="F22" s="25" t="s">
        <v>50</v>
      </c>
      <c r="G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94.78</v>
      </c>
    </row>
  </sheetData>
  <mergeCells count="18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D22"/>
  </mergeCells>
  <pageMargins left="0.147638" right="0.147638" top="0.206693" bottom="0.206693" header="0.0" footer="0.0"/>
  <pageSetup paperSize="9" orientation="portrait"/>
  <rowBreaks count="0" manualBreakCount="0">
    </rowBreaks>
</worksheet>
</file>