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<sst xmlns="http://schemas.openxmlformats.org/spreadsheetml/2006/main" count="39" uniqueCount="39">
  <si>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</si>
  <si>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FIQ010</t>
  </si>
  <si>
    <t xml:space="preserve">m²</t>
  </si>
  <si>
    <t xml:space="preserve">Isolation thermique par l'intérieur dans des combles aménagés à charpente en bois.</t>
  </si>
  <si>
    <r>
      <rPr>
        <sz val="8.25"/>
        <color rgb="FF000000"/>
        <rFont val="Arial"/>
        <family val="2"/>
      </rPr>
      <t xml:space="preserve">Isolation thermique par l'intérieur dans des combles aménagés à charpente en bois, constituée de: ISOLANT ENTRE CHEVRONS: panneau en laine de verre, Isoconfort 35 "ISOVER", de 220 mm d'épaisseur, selon NF EN 13162, résistance thermique 6,29 m²K/W, conductivité thermique 0,035 W/(mK), placé entre les fermes traditionnelles; ISOLANT SOUS CHEVRONS: panneau en laine de verre, Isoconfort 35 "ISOVER", de 60 mm d'épaisseur, selon NF EN 13162, résistance thermique 1,71 m²K/W, conductivité thermique 0,035 W/(mK), fixé avec des suspentes Intégra 2 "ISOVER"; ÉTANCHÉITÉ À L'AIR: film de polyamide avec un voile non tissé à son verso, Vario Duplex "ISOVER", de 220 µm d'épaisseur, fixé avec les clés des suspentes Intégra 2 "ISOVER", scellement avec bande autoadhésive Adhésif Vario KB1 "ISOVER" et adhésif pour joints Vario DS, "ISOVER", prête à recevoir le doublage intérieur compatible.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</si>
  <si>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</si>
  <si>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</si>
  <si>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</si>
  <si>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</si>
  <si>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</si>
  <si>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</si>
  <si>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mt16lvi150a</t>
  </si>
  <si>
    <t xml:space="preserve">Suspente Intégra 2 "ISOVER", pour la fixation mécanique des panneaux isolants à la structure en bois.</t>
  </si>
  <si>
    <t xml:space="preserve">U</t>
  </si>
  <si>
    <t xml:space="preserve">mt16lvi010cln</t>
  </si>
  <si>
    <t xml:space="preserve">Panneau en laine de verre, Isoconfort 35 "ISOVER", de 220 mm d'épaisseur, selon NF EN 13162, résistance thermique 6,29 m²K/W, conductivité thermique 0,035 W/(mK), Euroclasse A2-s1, d0 de réaction au feu selon NF EN 13501-1, capacité d'absorption d'eau à court terme &lt;=1 kg/m² et coefficient de résistance à la diffusion de la vapeur d'eau 1.</t>
  </si>
  <si>
    <t xml:space="preserve">m²</t>
  </si>
  <si>
    <t xml:space="preserve">mt16lvi010clb</t>
  </si>
  <si>
    <t xml:space="preserve">Panneau en laine de verre, Isoconfort 35 "ISOVER", de 60 mm d'épaisseur, selon NF EN 13162, résistance thermique 1,71 m²K/W, conductivité thermique 0,035 W/(mK), Euroclasse A2-s1, d0 de réaction au feu selon NF EN 13501-1, capacité d'absorption d'eau à court terme &lt;=1 kg/m² et coefficient de résistance à la diffusion de la vapeur d'eau 1.</t>
  </si>
  <si>
    <t xml:space="preserve">m²</t>
  </si>
  <si>
    <t xml:space="preserve">mt15iso010a</t>
  </si>
  <si>
    <t xml:space="preserve">Frein-vapeur hygrovariable étanche à l'air, Vario Duplex "ISOVER", constitué d'un film de polyamide avec un voile non tissé à son verso, de 220 µm d'épaisseur, de 0,3 à 5 m d'épaisseur de la couche d'air équivalente à la diffusion de la vapeur d'eau, selon NF EN 1931, Euroclasse D de réaction au feu, selon NF EN 13501-1.</t>
  </si>
  <si>
    <t xml:space="preserve">m²</t>
  </si>
  <si>
    <t xml:space="preserve">mt16lvi170a</t>
  </si>
  <si>
    <t xml:space="preserve">Ruban autoadhésif Adhésif Vario KB1 "ISOVER", pour le scellement des joints.</t>
  </si>
  <si>
    <t xml:space="preserve">m</t>
  </si>
  <si>
    <t xml:space="preserve">mt15iso040b</t>
  </si>
  <si>
    <t xml:space="preserve">Cartouche de mastic scellant pour joints, Vario DS, "ISOVER", de 310 ml, pour l'étanchéité périphérique de membranes pour le contrôle du flux de vapeur.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</si>
  <si>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</si>
  <si>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</si>
  <si>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</si>
  <si>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</si>
  <si>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</si>
  <si>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</si>
  <si>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</si>
  <si>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</si>
  <si>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</si>
  <si>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1,22€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</si>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</sst>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19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3</v>
      </c>
      <c r="F9" s="11" t="s">
        <v>13</v>
      </c>
      <c r="G9" s="13">
        <v>1.73</v>
      </c>
      <c r="H9" s="13">
        <f ca="1">ROUND(INDIRECT(ADDRESS(ROW()+(0), COLUMN()+(-3), 1))*INDIRECT(ADDRESS(ROW()+(0), COLUMN()+(-1), 1)), 2)</f>
        <v>5.19</v>
      </c>
    </row>
    <row r="10" spans="1:8" ht="45.0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13.77</v>
      </c>
      <c r="H10" s="17">
        <f ca="1">ROUND(INDIRECT(ADDRESS(ROW()+(0), COLUMN()+(-3), 1))*INDIRECT(ADDRESS(ROW()+(0), COLUMN()+(-1), 1)), 2)</f>
        <v>14.46</v>
      </c>
    </row>
    <row r="11" spans="1:8" ht="45.00" thickBot="1" customHeight="1">
      <c r="A11" s="14" t="s">
        <v>17</v>
      </c>
      <c r="B11" s="14"/>
      <c r="C11" s="14" t="s">
        <v>18</v>
      </c>
      <c r="D11" s="14"/>
      <c r="E11" s="15">
        <v>1.05</v>
      </c>
      <c r="F11" s="16" t="s">
        <v>19</v>
      </c>
      <c r="G11" s="17">
        <v>3.57</v>
      </c>
      <c r="H11" s="17">
        <f ca="1">ROUND(INDIRECT(ADDRESS(ROW()+(0), COLUMN()+(-3), 1))*INDIRECT(ADDRESS(ROW()+(0), COLUMN()+(-1), 1)), 2)</f>
        <v>3.75</v>
      </c>
    </row>
    <row r="12" spans="1:8" ht="45.00" thickBot="1" customHeight="1">
      <c r="A12" s="14" t="s">
        <v>20</v>
      </c>
      <c r="B12" s="14"/>
      <c r="C12" s="14" t="s">
        <v>21</v>
      </c>
      <c r="D12" s="14"/>
      <c r="E12" s="15">
        <v>1.1</v>
      </c>
      <c r="F12" s="16" t="s">
        <v>22</v>
      </c>
      <c r="G12" s="17">
        <v>3.54</v>
      </c>
      <c r="H12" s="17">
        <f ca="1">ROUND(INDIRECT(ADDRESS(ROW()+(0), COLUMN()+(-3), 1))*INDIRECT(ADDRESS(ROW()+(0), COLUMN()+(-1), 1)), 2)</f>
        <v>3.89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0.65</v>
      </c>
      <c r="F13" s="16" t="s">
        <v>25</v>
      </c>
      <c r="G13" s="17">
        <v>0.57</v>
      </c>
      <c r="H13" s="17">
        <f ca="1">ROUND(INDIRECT(ADDRESS(ROW()+(0), COLUMN()+(-3), 1))*INDIRECT(ADDRESS(ROW()+(0), COLUMN()+(-1), 1)), 2)</f>
        <v>0.37</v>
      </c>
    </row>
    <row r="14" spans="1:8" ht="24.00" thickBot="1" customHeight="1">
      <c r="A14" s="14" t="s">
        <v>26</v>
      </c>
      <c r="B14" s="14"/>
      <c r="C14" s="14" t="s">
        <v>27</v>
      </c>
      <c r="D14" s="14"/>
      <c r="E14" s="15">
        <v>0.07</v>
      </c>
      <c r="F14" s="16" t="s">
        <v>28</v>
      </c>
      <c r="G14" s="17">
        <v>35.6</v>
      </c>
      <c r="H14" s="17">
        <f ca="1">ROUND(INDIRECT(ADDRESS(ROW()+(0), COLUMN()+(-3), 1))*INDIRECT(ADDRESS(ROW()+(0), COLUMN()+(-1), 1)), 2)</f>
        <v>2.49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0.526</v>
      </c>
      <c r="F15" s="16" t="s">
        <v>31</v>
      </c>
      <c r="G15" s="17">
        <v>30.2</v>
      </c>
      <c r="H15" s="17">
        <f ca="1">ROUND(INDIRECT(ADDRESS(ROW()+(0), COLUMN()+(-3), 1))*INDIRECT(ADDRESS(ROW()+(0), COLUMN()+(-1), 1)), 2)</f>
        <v>15.89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>
        <v>0.526</v>
      </c>
      <c r="F16" s="20" t="s">
        <v>34</v>
      </c>
      <c r="G16" s="21">
        <v>26.02</v>
      </c>
      <c r="H16" s="21">
        <f ca="1">ROUND(INDIRECT(ADDRESS(ROW()+(0), COLUMN()+(-3), 1))*INDIRECT(ADDRESS(ROW()+(0), COLUMN()+(-1), 1)), 2)</f>
        <v>13.69</v>
      </c>
    </row>
    <row r="17" spans="1:8" ht="13.50" thickBot="1" customHeight="1">
      <c r="A17" s="18"/>
      <c r="B17" s="18"/>
      <c r="C17" s="5" t="s">
        <v>35</v>
      </c>
      <c r="D17" s="5"/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59.73</v>
      </c>
      <c r="H17" s="24">
        <f ca="1">ROUND(INDIRECT(ADDRESS(ROW()+(0), COLUMN()+(-3), 1))*INDIRECT(ADDRESS(ROW()+(0), COLUMN()+(-1), 1))/100, 2)</f>
        <v>1.19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60.92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