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<sst xmlns="http://schemas.openxmlformats.org/spreadsheetml/2006/main" count="39" uniqueCount="39">
  <si>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</si>
  <si>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FIQ010</t>
  </si>
  <si>
    <t xml:space="preserve">m²</t>
  </si>
  <si>
    <t xml:space="preserve">Isolation thermique par l'intérieur dans des combles aménagés à charpente en bois.</t>
  </si>
  <si>
    <r>
      <rPr>
        <sz val="8.25"/>
        <color rgb="FF000000"/>
        <rFont val="Arial"/>
        <family val="2"/>
      </rPr>
      <t xml:space="preserve">Isolation thermique par l'intérieur dans des combles aménagés à charpente en bois, constituée de: ISOLANT ENTRE CHEVRONS: panneau en laine de verre, Isoconfort 35 "ISOVER", de 60 mm d'épaisseur, selon NF EN 13162, résistance thermique 1,71 m²K/W, conductivité thermique 0,035 W/(mK), placé entre les fermes traditionnelles; ISOLANT SOUS CHEVRONS: panneau en laine de verre, Isoconfort 35 "ISOVER", de 60 mm d'épaisseur, selon NF EN 13162, résistance thermique 1,71 m²K/W, conductivité thermique 0,035 W/(mK), fixé avec des suspentes Intégra "ISOVER"; ÉTANCHÉITÉ À L'AIR: film de polyamide avec un voile non tissé à son verso, Vario Duplex "ISOVER", de 220 µm d'épaisseur, placé sur une structure métallique (non comprise dans ce prix) avec ruban adhésif double face, scellement avec bande autoadhésive Adhésif Vario KB1 "ISOVER" et adhésif pour joints Vario DS, "ISOVER", prête à recevoir le doublage intérieur compatible.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</si>
  <si>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</si>
  <si>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</si>
  <si>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</si>
  <si>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</si>
  <si>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</si>
  <si>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</si>
  <si>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mt16lvi150b</t>
  </si>
  <si>
    <t xml:space="preserve">Suspente Intégra "ISOVER", pour la fixation mécanique des panneaux isolants à la structure en bois.</t>
  </si>
  <si>
    <t xml:space="preserve">U</t>
  </si>
  <si>
    <t xml:space="preserve">mt16lvi010clb</t>
  </si>
  <si>
    <t xml:space="preserve">Panneau en laine de verre, Isoconfort 35 "ISOVER",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</si>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</sst>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2.06</v>
      </c>
      <c r="H9" s="13">
        <f ca="1">ROUND(INDIRECT(ADDRESS(ROW()+(0), COLUMN()+(-3), 1))*INDIRECT(ADDRESS(ROW()+(0), COLUMN()+(-1), 1)), 2)</f>
        <v>6.18</v>
      </c>
    </row>
    <row r="10" spans="1:8" ht="45.00" thickBot="1" customHeight="1">
      <c r="A10" s="14" t="s">
        <v>14</v>
      </c>
      <c r="B10" s="14"/>
      <c r="C10" s="14" t="s">
        <v>15</v>
      </c>
      <c r="D10" s="14"/>
      <c r="E10" s="15">
        <v>2.1</v>
      </c>
      <c r="F10" s="16" t="s">
        <v>16</v>
      </c>
      <c r="G10" s="17">
        <v>3.57</v>
      </c>
      <c r="H10" s="17">
        <f ca="1">ROUND(INDIRECT(ADDRESS(ROW()+(0), COLUMN()+(-3), 1))*INDIRECT(ADDRESS(ROW()+(0), COLUMN()+(-1), 1)), 2)</f>
        <v>7.5</v>
      </c>
    </row>
    <row r="11" spans="1:8" ht="13.50" thickBot="1" customHeight="1">
      <c r="A11" s="14" t="s">
        <v>17</v>
      </c>
      <c r="B11" s="14"/>
      <c r="C11" s="14" t="s">
        <v>18</v>
      </c>
      <c r="D11" s="14"/>
      <c r="E11" s="15">
        <v>2</v>
      </c>
      <c r="F11" s="16" t="s">
        <v>19</v>
      </c>
      <c r="G11" s="17">
        <v>0.5</v>
      </c>
      <c r="H11" s="17">
        <f ca="1">ROUND(INDIRECT(ADDRESS(ROW()+(0), COLUMN()+(-3), 1))*INDIRECT(ADDRESS(ROW()+(0), COLUMN()+(-1), 1)), 2)</f>
        <v>1</v>
      </c>
    </row>
    <row r="12" spans="1:8" ht="45.00" thickBot="1" customHeight="1">
      <c r="A12" s="14" t="s">
        <v>20</v>
      </c>
      <c r="B12" s="14"/>
      <c r="C12" s="14" t="s">
        <v>21</v>
      </c>
      <c r="D12" s="14"/>
      <c r="E12" s="15">
        <v>1.1</v>
      </c>
      <c r="F12" s="16" t="s">
        <v>22</v>
      </c>
      <c r="G12" s="17">
        <v>3.54</v>
      </c>
      <c r="H12" s="17">
        <f ca="1">ROUND(INDIRECT(ADDRESS(ROW()+(0), COLUMN()+(-3), 1))*INDIRECT(ADDRESS(ROW()+(0), COLUMN()+(-1), 1)), 2)</f>
        <v>3.89</v>
      </c>
    </row>
    <row r="13" spans="1:8" ht="13.50" thickBot="1" customHeight="1">
      <c r="A13" s="14" t="s">
        <v>23</v>
      </c>
      <c r="B13" s="14"/>
      <c r="C13" s="14" t="s">
        <v>24</v>
      </c>
      <c r="D13" s="14"/>
      <c r="E13" s="15">
        <v>0.65</v>
      </c>
      <c r="F13" s="16" t="s">
        <v>25</v>
      </c>
      <c r="G13" s="17">
        <v>0.57</v>
      </c>
      <c r="H13" s="17">
        <f ca="1">ROUND(INDIRECT(ADDRESS(ROW()+(0), COLUMN()+(-3), 1))*INDIRECT(ADDRESS(ROW()+(0), COLUMN()+(-1), 1)), 2)</f>
        <v>0.37</v>
      </c>
    </row>
    <row r="14" spans="1:8" ht="24.00" thickBot="1" customHeight="1">
      <c r="A14" s="14" t="s">
        <v>26</v>
      </c>
      <c r="B14" s="14"/>
      <c r="C14" s="14" t="s">
        <v>27</v>
      </c>
      <c r="D14" s="14"/>
      <c r="E14" s="15">
        <v>0.07</v>
      </c>
      <c r="F14" s="16" t="s">
        <v>28</v>
      </c>
      <c r="G14" s="17">
        <v>35.6</v>
      </c>
      <c r="H14" s="17">
        <f ca="1">ROUND(INDIRECT(ADDRESS(ROW()+(0), COLUMN()+(-3), 1))*INDIRECT(ADDRESS(ROW()+(0), COLUMN()+(-1), 1)), 2)</f>
        <v>2.49</v>
      </c>
    </row>
    <row r="15" spans="1:8" ht="13.50" thickBot="1" customHeight="1">
      <c r="A15" s="14" t="s">
        <v>29</v>
      </c>
      <c r="B15" s="14"/>
      <c r="C15" s="14" t="s">
        <v>30</v>
      </c>
      <c r="D15" s="14"/>
      <c r="E15" s="15">
        <v>0.601</v>
      </c>
      <c r="F15" s="16" t="s">
        <v>31</v>
      </c>
      <c r="G15" s="17">
        <v>30.2</v>
      </c>
      <c r="H15" s="17">
        <f ca="1">ROUND(INDIRECT(ADDRESS(ROW()+(0), COLUMN()+(-3), 1))*INDIRECT(ADDRESS(ROW()+(0), COLUMN()+(-1), 1)), 2)</f>
        <v>18.15</v>
      </c>
    </row>
    <row r="16" spans="1:8" ht="13.50" thickBot="1" customHeight="1">
      <c r="A16" s="14" t="s">
        <v>32</v>
      </c>
      <c r="B16" s="14"/>
      <c r="C16" s="18" t="s">
        <v>33</v>
      </c>
      <c r="D16" s="18"/>
      <c r="E16" s="19">
        <v>0.601</v>
      </c>
      <c r="F16" s="20" t="s">
        <v>34</v>
      </c>
      <c r="G16" s="21">
        <v>26.02</v>
      </c>
      <c r="H16" s="21">
        <f ca="1">ROUND(INDIRECT(ADDRESS(ROW()+(0), COLUMN()+(-3), 1))*INDIRECT(ADDRESS(ROW()+(0), COLUMN()+(-1), 1)), 2)</f>
        <v>15.64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55.22</v>
      </c>
      <c r="H17" s="24">
        <f ca="1">ROUND(INDIRECT(ADDRESS(ROW()+(0), COLUMN()+(-3), 1))*INDIRECT(ADDRESS(ROW()+(0), COLUMN()+(-1), 1))/100, 2)</f>
        <v>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56.32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