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<sst xmlns="http://schemas.openxmlformats.org/spreadsheetml/2006/main" count="27" uniqueCount="27">
  <si>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</si>
  <si>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GXC010</t>
  </si>
  <si>
    <t xml:space="preserve">U</t>
  </si>
  <si>
    <t xml:space="preserve">Ancrage chimique structural sur béton, par cartouche d'injection de résine.</t>
  </si>
  <si>
    <r>
      <rPr>
        <sz val="8.25"/>
        <color rgb="FF000000"/>
        <rFont val="Arial"/>
        <family val="2"/>
      </rPr>
      <t xml:space="preserve">Ancrage chimique structural réalisé sur béton de 20 N/mm² de résistance caractéristique minimale, via un perçage de 10 mm de diamètre et 80 mm de profondeur, remplissage de l'orifice avec injection de résine de polyester de couleur grise, MO-PU "INDEX", et insertion postérieure d'élément de fixation composé de tige filetée en acier galvanisé qualité 5.8, selon NF EN ISO 898-1, avec marquage de mise en place, EQ-AC M8/110 "INDEX", de 8 mm de diamètre et 110 mm de longueur, écrou et rondelle.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</si>
  <si>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</si>
  <si>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</si>
  <si>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</si>
  <si>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</si>
  <si>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</si>
  <si>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</si>
  <si>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mt26ind211e</t>
  </si>
  <si>
    <t xml:space="preserve">Cartouche, à deux composants, à base de résine de polyester de couleur grise, MO-PU "INDEX", de 300 ml, avec canule mélangeuse.</t>
  </si>
  <si>
    <t xml:space="preserve">U</t>
  </si>
  <si>
    <t xml:space="preserve">mt26ind250oa</t>
  </si>
  <si>
    <t xml:space="preserve">Élément de fixation composé de tige filetée en acier galvanisé qualité 5.8, selon NF EN ISO 898-1, avec marquage de mise en place, EQ-AC M8/110 "INDEX", de 8 mm de diamètre et 110 mm de longueur, écrou et rondelle.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</si>
  <si>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</si>
  <si>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</si>
  <si>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</si>
  <si>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</si>
  <si>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</si>
  <si>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</si>
  <si>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</si>
  <si>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</si>
  <si>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</si>
  <si>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Coût d'entretien décennal: 0,40€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</si>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</sst>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0.017</v>
      </c>
      <c r="E9" s="11" t="s">
        <v>13</v>
      </c>
      <c r="F9" s="13">
        <v>9.41</v>
      </c>
      <c r="G9" s="13">
        <f ca="1">ROUND(INDIRECT(ADDRESS(ROW()+(0), COLUMN()+(-3), 1))*INDIRECT(ADDRESS(ROW()+(0), COLUMN()+(-1), 1)), 2)</f>
        <v>0.16</v>
      </c>
    </row>
    <row r="10" spans="1:7" ht="34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0.78</v>
      </c>
      <c r="G10" s="17">
        <f ca="1">ROUND(INDIRECT(ADDRESS(ROW()+(0), COLUMN()+(-3), 1))*INDIRECT(ADDRESS(ROW()+(0), COLUMN()+(-1), 1)), 2)</f>
        <v>0.78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0.085</v>
      </c>
      <c r="E11" s="16" t="s">
        <v>19</v>
      </c>
      <c r="F11" s="17">
        <v>29.25</v>
      </c>
      <c r="G11" s="17">
        <f ca="1">ROUND(INDIRECT(ADDRESS(ROW()+(0), COLUMN()+(-3), 1))*INDIRECT(ADDRESS(ROW()+(0), COLUMN()+(-1), 1)), 2)</f>
        <v>2.49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0.085</v>
      </c>
      <c r="E12" s="20" t="s">
        <v>22</v>
      </c>
      <c r="F12" s="21">
        <v>25.31</v>
      </c>
      <c r="G12" s="21">
        <f ca="1">ROUND(INDIRECT(ADDRESS(ROW()+(0), COLUMN()+(-3), 1))*INDIRECT(ADDRESS(ROW()+(0), COLUMN()+(-1), 1)), 2)</f>
        <v>2.15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5.58</v>
      </c>
      <c r="G13" s="24">
        <f ca="1">ROUND(INDIRECT(ADDRESS(ROW()+(0), COLUMN()+(-3), 1))*INDIRECT(ADDRESS(ROW()+(0), COLUMN()+(-1), 1))/100, 2)</f>
        <v>0.11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5.69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