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<sst xmlns="http://schemas.openxmlformats.org/spreadsheetml/2006/main" count="27" uniqueCount="27">
  <si>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</si>
  <si>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</si>
  <si>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</si>
  <si>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</si>
  <si>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10 mm de diamètre et 80 mm de profondeur, remplissage de l'orifice avec injection de résine époxy de couleur rouge, sans styrène, MOPURE "INDEX", et insertion postérieure d'élément de fixation composé de tige filetée en acier galvanisé qualité 5.8, selon NF EN ISO 898-1, avec marquage de mise en place, EQ-AC M8/110 "INDEX", de 8 mm de diamètre et 110 mm de longueur, écrou et rondelle.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</si>
  <si>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</si>
  <si>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</si>
  <si>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</si>
  <si>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</si>
  <si>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</si>
  <si>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</si>
  <si>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mt26ind201c</t>
  </si>
  <si>
    <t xml:space="preserve">Cartouche, à deux composants, à base de résine époxy de couleur rouge, sans styrène, MOPURE "INDEX", de 600 ml, avec canule mélangeuse.</t>
  </si>
  <si>
    <t xml:space="preserve">U</t>
  </si>
  <si>
    <t xml:space="preserve">mt26ind250oa</t>
  </si>
  <si>
    <t xml:space="preserve">Élément de fixation composé de tige filetée en acier galvanisé qualité 5.8, selon NF EN ISO 898-1, avec marquage de mise en place, EQ-AC M8/110 "INDEX", de 8 mm de diamètre et 110 mm de longueur, écrou et rondelle.</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</si>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</sst>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0.008</v>
      </c>
      <c r="E9" s="11" t="s">
        <v>13</v>
      </c>
      <c r="F9" s="13">
        <v>56.9</v>
      </c>
      <c r="G9" s="13">
        <f ca="1">ROUND(INDIRECT(ADDRESS(ROW()+(0), COLUMN()+(-3), 1))*INDIRECT(ADDRESS(ROW()+(0), COLUMN()+(-1), 1)), 2)</f>
        <v>0.46</v>
      </c>
    </row>
    <row r="10" spans="1:7" ht="34.50" thickBot="1" customHeight="1">
      <c r="A10" s="14" t="s">
        <v>14</v>
      </c>
      <c r="B10" s="14"/>
      <c r="C10" s="14" t="s">
        <v>15</v>
      </c>
      <c r="D10" s="15">
        <v>1</v>
      </c>
      <c r="E10" s="16" t="s">
        <v>16</v>
      </c>
      <c r="F10" s="17">
        <v>0.78</v>
      </c>
      <c r="G10" s="17">
        <f ca="1">ROUND(INDIRECT(ADDRESS(ROW()+(0), COLUMN()+(-3), 1))*INDIRECT(ADDRESS(ROW()+(0), COLUMN()+(-1), 1)), 2)</f>
        <v>0.78</v>
      </c>
    </row>
    <row r="11" spans="1:7" ht="13.50" thickBot="1" customHeight="1">
      <c r="A11" s="14" t="s">
        <v>17</v>
      </c>
      <c r="B11" s="14"/>
      <c r="C11" s="14" t="s">
        <v>18</v>
      </c>
      <c r="D11" s="15">
        <v>0.085</v>
      </c>
      <c r="E11" s="16" t="s">
        <v>19</v>
      </c>
      <c r="F11" s="17">
        <v>29.25</v>
      </c>
      <c r="G11" s="17">
        <f ca="1">ROUND(INDIRECT(ADDRESS(ROW()+(0), COLUMN()+(-3), 1))*INDIRECT(ADDRESS(ROW()+(0), COLUMN()+(-1), 1)), 2)</f>
        <v>2.49</v>
      </c>
    </row>
    <row r="12" spans="1:7" ht="13.50" thickBot="1" customHeight="1">
      <c r="A12" s="14" t="s">
        <v>20</v>
      </c>
      <c r="B12" s="14"/>
      <c r="C12" s="18" t="s">
        <v>21</v>
      </c>
      <c r="D12" s="19">
        <v>0.085</v>
      </c>
      <c r="E12" s="20" t="s">
        <v>22</v>
      </c>
      <c r="F12" s="21">
        <v>25.31</v>
      </c>
      <c r="G12" s="21">
        <f ca="1">ROUND(INDIRECT(ADDRESS(ROW()+(0), COLUMN()+(-3), 1))*INDIRECT(ADDRESS(ROW()+(0), COLUMN()+(-1), 1)), 2)</f>
        <v>2.15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5.88</v>
      </c>
      <c r="G13" s="24">
        <f ca="1">ROUND(INDIRECT(ADDRESS(ROW()+(0), COLUMN()+(-3), 1))*INDIRECT(ADDRESS(ROW()+(0), COLUMN()+(-1), 1))/100, 2)</f>
        <v>0.12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