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<sst xmlns="http://schemas.openxmlformats.org/spreadsheetml/2006/main" count="27" uniqueCount="27">
  <si>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</si>
  <si>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GXC010</t>
  </si>
  <si>
    <t xml:space="preserve">U</t>
  </si>
  <si>
    <t xml:space="preserve">Ancrage chimique structural sur béton, par cartouche d'injection de résine.</t>
  </si>
  <si>
    <r>
      <rPr>
        <sz val="8.25"/>
        <color rgb="FF000000"/>
        <rFont val="Arial"/>
        <family val="2"/>
      </rPr>
      <t xml:space="preserve">Ancrage chimique structural réalisé sur béton de 20 N/mm² de résistance caractéristique minimale, via un perçage de 12 mm de diamètre et 262 mm de profondeur, remplissage de l'orifice avec injection de résine époxy de couleur rouge, sans styrène, MOPUR3 "INDEX", et insertion postérieure de barre à haute adhérence en acier NF EN 10080 Fe E 500, de 8 mm de diamètre et 400 mm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</si>
  <si>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</si>
  <si>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</si>
  <si>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</si>
  <si>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</si>
  <si>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</si>
  <si>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</si>
  <si>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mt26ind200e</t>
  </si>
  <si>
    <t xml:space="preserve">Cartouche, à deux composants, à base de résine époxy de couleur rouge, sans styrène, MOPUR3 "INDEX", de 385 ml, avec canule mélangeuse.</t>
  </si>
  <si>
    <t xml:space="preserve">U</t>
  </si>
  <si>
    <t xml:space="preserve">mt07aco050c</t>
  </si>
  <si>
    <t xml:space="preserve">Barres en acier haute adhérence, Fe E 500, fourni sur chantier en barres brutes, de divers diamètres.</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</si>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</sst>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0.062</v>
      </c>
      <c r="F9" s="11" t="s">
        <v>13</v>
      </c>
      <c r="G9" s="13">
        <v>33.29</v>
      </c>
      <c r="H9" s="13">
        <f ca="1">ROUND(INDIRECT(ADDRESS(ROW()+(0), COLUMN()+(-3), 1))*INDIRECT(ADDRESS(ROW()+(0), COLUMN()+(-1), 1)), 2)</f>
        <v>2.06</v>
      </c>
    </row>
    <row r="10" spans="1:8" ht="24.00" thickBot="1" customHeight="1">
      <c r="A10" s="14" t="s">
        <v>14</v>
      </c>
      <c r="B10" s="14"/>
      <c r="C10" s="14" t="s">
        <v>15</v>
      </c>
      <c r="D10" s="14"/>
      <c r="E10" s="15">
        <v>0.158</v>
      </c>
      <c r="F10" s="16" t="s">
        <v>16</v>
      </c>
      <c r="G10" s="17">
        <v>2</v>
      </c>
      <c r="H10" s="17">
        <f ca="1">ROUND(INDIRECT(ADDRESS(ROW()+(0), COLUMN()+(-3), 1))*INDIRECT(ADDRESS(ROW()+(0), COLUMN()+(-1), 1)), 2)</f>
        <v>0.32</v>
      </c>
    </row>
    <row r="11" spans="1:8" ht="13.50" thickBot="1" customHeight="1">
      <c r="A11" s="14" t="s">
        <v>17</v>
      </c>
      <c r="B11" s="14"/>
      <c r="C11" s="14" t="s">
        <v>18</v>
      </c>
      <c r="D11" s="14"/>
      <c r="E11" s="15">
        <v>0.085</v>
      </c>
      <c r="F11" s="16" t="s">
        <v>19</v>
      </c>
      <c r="G11" s="17">
        <v>29.25</v>
      </c>
      <c r="H11" s="17">
        <f ca="1">ROUND(INDIRECT(ADDRESS(ROW()+(0), COLUMN()+(-3), 1))*INDIRECT(ADDRESS(ROW()+(0), COLUMN()+(-1), 1)), 2)</f>
        <v>2.49</v>
      </c>
    </row>
    <row r="12" spans="1:8" ht="13.50" thickBot="1" customHeight="1">
      <c r="A12" s="14" t="s">
        <v>20</v>
      </c>
      <c r="B12" s="14"/>
      <c r="C12" s="18" t="s">
        <v>21</v>
      </c>
      <c r="D12" s="18"/>
      <c r="E12" s="19">
        <v>0.085</v>
      </c>
      <c r="F12" s="20" t="s">
        <v>22</v>
      </c>
      <c r="G12" s="21">
        <v>25.31</v>
      </c>
      <c r="H12" s="21">
        <f ca="1">ROUND(INDIRECT(ADDRESS(ROW()+(0), COLUMN()+(-3), 1))*INDIRECT(ADDRESS(ROW()+(0), COLUMN()+(-1), 1)), 2)</f>
        <v>2.15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7.02</v>
      </c>
      <c r="H13" s="24">
        <f ca="1">ROUND(INDIRECT(ADDRESS(ROW()+(0), COLUMN()+(-3), 1))*INDIRECT(ADDRESS(ROW()+(0), COLUMN()+(-1), 1))/100, 2)</f>
        <v>0.14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