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<sst xmlns="http://schemas.openxmlformats.org/spreadsheetml/2006/main" count="27" uniqueCount="27">
  <si>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</si>
  <si>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GXC010</t>
  </si>
  <si>
    <t xml:space="preserve">U</t>
  </si>
  <si>
    <t xml:space="preserve">Ancrage chimique structural sur béton, par cartouche d'injection de résine.</t>
  </si>
  <si>
    <r>
      <rPr>
        <sz val="8.25"/>
        <color rgb="FF000000"/>
        <rFont val="Arial"/>
        <family val="2"/>
      </rPr>
      <t xml:space="preserve">Ancrage chimique structural réalisé sur béton de 20 N/mm² de résistance caractéristique minimale, via un perçage de 10 mm de diamètre et 80 mm de profondeur, remplissage de l'orifice avec injection de résine époxy de couleur rouge, sans styrène, MOPUR3 "INDEX", et insertion postérieure d'élément de fixation composé de tige filetée en acier inoxydable A4, avec marquage de mise en place, EQ-A4 M8/110 "INDEX", de 8 mm de diamètre et 110 mm de longueur, écrou et rondelle.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</si>
  <si>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</si>
  <si>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</si>
  <si>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</si>
  <si>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</si>
  <si>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</si>
  <si>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</si>
  <si>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mt26ind200e</t>
  </si>
  <si>
    <t xml:space="preserve">Cartouche, à deux composants, à base de résine époxy de couleur rouge, sans styrène, MOPUR3 "INDEX", de 385 ml, avec canule mélangeuse.</t>
  </si>
  <si>
    <t xml:space="preserve">U</t>
  </si>
  <si>
    <t xml:space="preserve">mt26ind255oa</t>
  </si>
  <si>
    <t xml:space="preserve">Élément de fixation composé de tige filetée en acier inoxydable A4, avec marquage de mise en place, EQ-A4 M8/110 "INDEX", de 8 mm de diamètre et 110 mm de longueur, écrou et rondelle.</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</si>
  <si>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</si>
  <si>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</si>
  <si>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</si>
  <si>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</si>
  <si>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</si>
  <si>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</si>
  <si>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</si>
  <si>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</si>
  <si>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</si>
  <si>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0,54€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</si>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</sst>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0.013</v>
      </c>
      <c r="E9" s="11" t="s">
        <v>13</v>
      </c>
      <c r="F9" s="13">
        <v>33.29</v>
      </c>
      <c r="G9" s="13">
        <f ca="1">ROUND(INDIRECT(ADDRESS(ROW()+(0), COLUMN()+(-3), 1))*INDIRECT(ADDRESS(ROW()+(0), COLUMN()+(-1), 1)), 2)</f>
        <v>0.43</v>
      </c>
    </row>
    <row r="10" spans="1:7" ht="24.00" thickBot="1" customHeight="1">
      <c r="A10" s="14" t="s">
        <v>14</v>
      </c>
      <c r="B10" s="14"/>
      <c r="C10" s="14" t="s">
        <v>15</v>
      </c>
      <c r="D10" s="15">
        <v>1</v>
      </c>
      <c r="E10" s="16" t="s">
        <v>16</v>
      </c>
      <c r="F10" s="17">
        <v>2.44</v>
      </c>
      <c r="G10" s="17">
        <f ca="1">ROUND(INDIRECT(ADDRESS(ROW()+(0), COLUMN()+(-3), 1))*INDIRECT(ADDRESS(ROW()+(0), COLUMN()+(-1), 1)), 2)</f>
        <v>2.44</v>
      </c>
    </row>
    <row r="11" spans="1:7" ht="13.50" thickBot="1" customHeight="1">
      <c r="A11" s="14" t="s">
        <v>17</v>
      </c>
      <c r="B11" s="14"/>
      <c r="C11" s="14" t="s">
        <v>18</v>
      </c>
      <c r="D11" s="15">
        <v>0.085</v>
      </c>
      <c r="E11" s="16" t="s">
        <v>19</v>
      </c>
      <c r="F11" s="17">
        <v>29.25</v>
      </c>
      <c r="G11" s="17">
        <f ca="1">ROUND(INDIRECT(ADDRESS(ROW()+(0), COLUMN()+(-3), 1))*INDIRECT(ADDRESS(ROW()+(0), COLUMN()+(-1), 1)), 2)</f>
        <v>2.49</v>
      </c>
    </row>
    <row r="12" spans="1:7" ht="13.50" thickBot="1" customHeight="1">
      <c r="A12" s="14" t="s">
        <v>20</v>
      </c>
      <c r="B12" s="14"/>
      <c r="C12" s="18" t="s">
        <v>21</v>
      </c>
      <c r="D12" s="19">
        <v>0.085</v>
      </c>
      <c r="E12" s="20" t="s">
        <v>22</v>
      </c>
      <c r="F12" s="21">
        <v>25.31</v>
      </c>
      <c r="G12" s="21">
        <f ca="1">ROUND(INDIRECT(ADDRESS(ROW()+(0), COLUMN()+(-3), 1))*INDIRECT(ADDRESS(ROW()+(0), COLUMN()+(-1), 1)), 2)</f>
        <v>2.15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7.51</v>
      </c>
      <c r="G13" s="24">
        <f ca="1">ROUND(INDIRECT(ADDRESS(ROW()+(0), COLUMN()+(-3), 1))*INDIRECT(ADDRESS(ROW()+(0), COLUMN()+(-1), 1))/100, 2)</f>
        <v>0.15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7.66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