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<sst xmlns="http://schemas.openxmlformats.org/spreadsheetml/2006/main" count="33" uniqueCount="33">
  <si>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</si>
  <si>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TVP310</t>
  </si>
  <si>
    <t xml:space="preserve">U</t>
  </si>
  <si>
    <t xml:space="preserve">Unité eau-eau, pompe à chaleur géothermique, pour production d'E.C.S., chauffage et refroidissement.</t>
  </si>
  <si>
    <r>
      <rPr>
        <sz val="8.25"/>
        <color rgb="FF000000"/>
        <rFont val="Arial"/>
        <family val="2"/>
      </rPr>
      <t xml:space="preserve">Pompe à chaleur géothermique, eau-eau, pour production d'E.C.S., chauffage et refroidissement, série Altherma 3 GEO, modèle EGSAX06D9W "DAIKIN", pour gaz R-32, alimentation triphasée (400V/50Hz), puissance calorifique 3,34 kW, COP 4,74, puissance frigorifique 8 kW, SEER 15, avec ballon échangeur d'E.C.S. de 180 l, dimensions 1891x597x666 mm, poids 222 kg, couleur blanche, pression sonore 27 dBA, classe d'efficacité énergétique en chauffage A+++, classe d'efficacité énergétique en E.C.S. A+, profil de consommation L, avec pompes de circulation électroniques pour le circuit primaire et pour le circuit secondaire, résistance électrique d'appui avec trois niveaux de puissance de 3, 6 y 9 kW, connexions de 22 mm de diamètre pour le circuit primaire, de 28 mm de diamètre pour le circuit de chauffage et de 22 mm de diamètre pour l'entrée d'eau froide et pour la sortie d'E.C.S. régulation: chronothermostat multifonction, modèle Madoka BRC1HHDK.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</si>
  <si>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</si>
  <si>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</si>
  <si>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</si>
  <si>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</si>
  <si>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</si>
  <si>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</si>
  <si>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mt42dai491a</t>
  </si>
  <si>
    <t xml:space="preserve">Pompe à chaleur géothermique, eau-eau, pour production d'E.C.S., chauffage et refroidissement, série Altherma 3 GEO, modèle EGSAX06D9W "DAIKIN", pour gaz R-32, alimentation triphasée (400V/50Hz), puissance calorifique 3,34 kW, COP 4,74, puissance frigorifique 8 kW, SEER 15, avec ballon échangeur d'E.C.S. de 180 l, dimensions 1891x597x666 mm, poids 222 kg, couleur blanche, pression sonore 27 dBA, classe d'efficacité énergétique en chauffage A+++, classe d'efficacité énergétique en E.C.S. A+, profil de consommation L, avec pompes de circulation électroniques pour le circuit primaire et pour le circuit secondaire, résistance électrique d'appui avec trois niveaux de puissance de 3, 6 y 9 kW, connexions de 22 mm de diamètre pour le circuit primaire, de 28 mm de diamètre pour le circuit de chauffage et de 22 mm de diamètre pour l'entrée d'eau froide et pour la sortie d'E.C.S.</t>
  </si>
  <si>
    <t xml:space="preserve">U</t>
  </si>
  <si>
    <t xml:space="preserve">mt42dai513i</t>
  </si>
  <si>
    <t xml:space="preserve">Chronothermostat multifonction, modèle Madoka BRC1HHDK "DAIKIN", couleur noire, avec programmation hebdomadaire, gestion du chauffage, du refroidissement et de la production d'E.C.S., ajustement de la température de consigne, lecture de la température de l'accumulateur d'E.C.S. et fonctions avancées à l'aide de l'App pour smartphone avec connectivité Bluetooth Low Energy (BLE).</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</si>
  <si>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</si>
  <si>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</si>
  <si>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</si>
  <si>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</si>
  <si>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</si>
  <si>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</si>
  <si>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</si>
  <si>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</si>
  <si>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</si>
  <si>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</si>
  <si>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</si>
  <si>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</si>
  <si>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</si>
  <si>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</si>
  <si>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</si>
  <si>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8.349,46€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</si>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</sst>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12424</v>
      </c>
      <c r="H9" s="13">
        <f ca="1">ROUND(INDIRECT(ADDRESS(ROW()+(0), COLUMN()+(-3), 1))*INDIRECT(ADDRESS(ROW()+(0), COLUMN()+(-1), 1)), 2)</f>
        <v>12424</v>
      </c>
    </row>
    <row r="10" spans="1:8" ht="55.50" thickBot="1" customHeight="1">
      <c r="A10" s="14" t="s">
        <v>14</v>
      </c>
      <c r="B10" s="14"/>
      <c r="C10" s="14" t="s">
        <v>15</v>
      </c>
      <c r="D10" s="14"/>
      <c r="E10" s="15">
        <v>1</v>
      </c>
      <c r="F10" s="16" t="s">
        <v>16</v>
      </c>
      <c r="G10" s="17">
        <v>209</v>
      </c>
      <c r="H10" s="17">
        <f ca="1">ROUND(INDIRECT(ADDRESS(ROW()+(0), COLUMN()+(-3), 1))*INDIRECT(ADDRESS(ROW()+(0), COLUMN()+(-1), 1)), 2)</f>
        <v>209</v>
      </c>
    </row>
    <row r="11" spans="1:8" ht="13.50" thickBot="1" customHeight="1">
      <c r="A11" s="14" t="s">
        <v>17</v>
      </c>
      <c r="B11" s="14"/>
      <c r="C11" s="14" t="s">
        <v>18</v>
      </c>
      <c r="D11" s="14"/>
      <c r="E11" s="15">
        <v>4</v>
      </c>
      <c r="F11" s="16" t="s">
        <v>19</v>
      </c>
      <c r="G11" s="17">
        <v>12.15</v>
      </c>
      <c r="H11" s="17">
        <f ca="1">ROUND(INDIRECT(ADDRESS(ROW()+(0), COLUMN()+(-3), 1))*INDIRECT(ADDRESS(ROW()+(0), COLUMN()+(-1), 1)), 2)</f>
        <v>48.6</v>
      </c>
    </row>
    <row r="12" spans="1:8" ht="13.50" thickBot="1" customHeight="1">
      <c r="A12" s="14" t="s">
        <v>20</v>
      </c>
      <c r="B12" s="14"/>
      <c r="C12" s="14" t="s">
        <v>21</v>
      </c>
      <c r="D12" s="14"/>
      <c r="E12" s="15">
        <v>2</v>
      </c>
      <c r="F12" s="16" t="s">
        <v>22</v>
      </c>
      <c r="G12" s="17">
        <v>16.78</v>
      </c>
      <c r="H12" s="17">
        <f ca="1">ROUND(INDIRECT(ADDRESS(ROW()+(0), COLUMN()+(-3), 1))*INDIRECT(ADDRESS(ROW()+(0), COLUMN()+(-1), 1)), 2)</f>
        <v>33.56</v>
      </c>
    </row>
    <row r="13" spans="1:8" ht="13.50" thickBot="1" customHeight="1">
      <c r="A13" s="14" t="s">
        <v>23</v>
      </c>
      <c r="B13" s="14"/>
      <c r="C13" s="14" t="s">
        <v>24</v>
      </c>
      <c r="D13" s="14"/>
      <c r="E13" s="15">
        <v>1.336</v>
      </c>
      <c r="F13" s="16" t="s">
        <v>25</v>
      </c>
      <c r="G13" s="17">
        <v>30.2</v>
      </c>
      <c r="H13" s="17">
        <f ca="1">ROUND(INDIRECT(ADDRESS(ROW()+(0), COLUMN()+(-3), 1))*INDIRECT(ADDRESS(ROW()+(0), COLUMN()+(-1), 1)), 2)</f>
        <v>40.35</v>
      </c>
    </row>
    <row r="14" spans="1:8" ht="13.50" thickBot="1" customHeight="1">
      <c r="A14" s="14" t="s">
        <v>26</v>
      </c>
      <c r="B14" s="14"/>
      <c r="C14" s="18" t="s">
        <v>27</v>
      </c>
      <c r="D14" s="18"/>
      <c r="E14" s="19">
        <v>1.336</v>
      </c>
      <c r="F14" s="20" t="s">
        <v>28</v>
      </c>
      <c r="G14" s="21">
        <v>25.99</v>
      </c>
      <c r="H14" s="21">
        <f ca="1">ROUND(INDIRECT(ADDRESS(ROW()+(0), COLUMN()+(-3), 1))*INDIRECT(ADDRESS(ROW()+(0), COLUMN()+(-1), 1)), 2)</f>
        <v>34.72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12790.2</v>
      </c>
      <c r="H15" s="24">
        <f ca="1">ROUND(INDIRECT(ADDRESS(ROW()+(0), COLUMN()+(-3), 1))*INDIRECT(ADDRESS(ROW()+(0), COLUMN()+(-1), 1))/100, 2)</f>
        <v>255.8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13046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