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<sst xmlns="http://schemas.openxmlformats.org/spreadsheetml/2006/main" count="27" uniqueCount="27">
  <si>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</si>
  <si>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TVK290</t>
  </si>
  <si>
    <t xml:space="preserve">U</t>
  </si>
  <si>
    <t xml:space="preserve">Contrôle centralisé.</t>
  </si>
  <si>
    <r>
      <rPr>
        <sz val="8.25"/>
        <color rgb="FF000000"/>
        <rFont val="Arial"/>
        <family val="2"/>
      </rPr>
      <t xml:space="preserve">Système de contrôle centralisé "DAIKIN", pour système VRV (Volume de Réfrigérant Variable) avec unités connectées par bus de contrôle DIII-net, avec un maximum de 768 unités intérieures, constitué de 3 interfaces de communication par protocole BACnet, pour gestion, chacune d'elles, de jusqu'à 128 unités intérieures et jusqu'à 20 modules d'unités extérieures, modèle DMS502A51; 3 plaques pour agrandissement d'interface BACnet, pour augmenter la gestion du nombre total d'unités intérieures allant jusqu'à 256 par interface et jusqu'à 40 modules d'unités extérieures par interface, modèle DAM411B51.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</si>
  <si>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</si>
  <si>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</si>
  <si>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</si>
  <si>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</si>
  <si>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</si>
  <si>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</si>
  <si>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mt42dai800a</t>
  </si>
  <si>
    <t xml:space="preserve">Interface de communication par protocole BACnet, pour gestion de jusqu'à 128 unités intérieures et jusqu'à 20 modules d'unités extérieures, modèle DMS502A51 "DAIKIN", avec deux entrées de bus DIII-net pour contrôle, chacune d'elles de jusqu'à 64 unités intérieures et jusqu'à 10 modules d'unités extérieures, et sortie de réseau générique RJ-45 pour connexion à l'ordinateur, de dimensions 275x264x86 mm et alimentation monophasée (230V/50Hz), pour système VRV (Volume de Réfrigérant Variable).</t>
  </si>
  <si>
    <t xml:space="preserve">U</t>
  </si>
  <si>
    <t xml:space="preserve">mt42dai805a</t>
  </si>
  <si>
    <t xml:space="preserve">Plaque pour agrandissement d'interface BACnet, pour augmenter la gestion du nombre total d'unités intérieures allant jusqu'à 256 et jusqu'à 40 modules d'unités extérieures, modèle DAM411B51 "DAIKIN", avec deux entrées de bus DIII-net pour contrôle, chacune d'elles de jusqu'à 64 unités intérieures et jusqu'à 10 modules d'unités extérieures, pour système VRV (Volume de Réfrigérant Variable).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</si>
  <si>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</si>
  <si>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</si>
  <si>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</si>
  <si>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</si>
  <si>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</si>
  <si>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</si>
  <si>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</si>
  <si>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</si>
  <si>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</si>
  <si>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11.297,69€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</si>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</sst>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3</v>
      </c>
      <c r="F9" s="11" t="s">
        <v>13</v>
      </c>
      <c r="G9" s="13">
        <v>8545</v>
      </c>
      <c r="H9" s="13">
        <f ca="1">ROUND(INDIRECT(ADDRESS(ROW()+(0), COLUMN()+(-3), 1))*INDIRECT(ADDRESS(ROW()+(0), COLUMN()+(-1), 1)), 2)</f>
        <v>25635</v>
      </c>
    </row>
    <row r="10" spans="1:8" ht="55.50" thickBot="1" customHeight="1">
      <c r="A10" s="14" t="s">
        <v>14</v>
      </c>
      <c r="B10" s="14"/>
      <c r="C10" s="14" t="s">
        <v>15</v>
      </c>
      <c r="D10" s="14"/>
      <c r="E10" s="15">
        <v>3</v>
      </c>
      <c r="F10" s="16" t="s">
        <v>16</v>
      </c>
      <c r="G10" s="17">
        <v>1985</v>
      </c>
      <c r="H10" s="17">
        <f ca="1">ROUND(INDIRECT(ADDRESS(ROW()+(0), COLUMN()+(-3), 1))*INDIRECT(ADDRESS(ROW()+(0), COLUMN()+(-1), 1)), 2)</f>
        <v>5955</v>
      </c>
    </row>
    <row r="11" spans="1:8" ht="13.50" thickBot="1" customHeight="1">
      <c r="A11" s="14" t="s">
        <v>17</v>
      </c>
      <c r="B11" s="14"/>
      <c r="C11" s="14" t="s">
        <v>18</v>
      </c>
      <c r="D11" s="14"/>
      <c r="E11" s="15">
        <v>1</v>
      </c>
      <c r="F11" s="16" t="s">
        <v>19</v>
      </c>
      <c r="G11" s="17">
        <v>30.2</v>
      </c>
      <c r="H11" s="17">
        <f ca="1">ROUND(INDIRECT(ADDRESS(ROW()+(0), COLUMN()+(-3), 1))*INDIRECT(ADDRESS(ROW()+(0), COLUMN()+(-1), 1)), 2)</f>
        <v>30.2</v>
      </c>
    </row>
    <row r="12" spans="1:8" ht="13.50" thickBot="1" customHeight="1">
      <c r="A12" s="14" t="s">
        <v>20</v>
      </c>
      <c r="B12" s="14"/>
      <c r="C12" s="18" t="s">
        <v>21</v>
      </c>
      <c r="D12" s="18"/>
      <c r="E12" s="19">
        <v>1</v>
      </c>
      <c r="F12" s="20" t="s">
        <v>22</v>
      </c>
      <c r="G12" s="21">
        <v>25.99</v>
      </c>
      <c r="H12" s="21">
        <f ca="1">ROUND(INDIRECT(ADDRESS(ROW()+(0), COLUMN()+(-3), 1))*INDIRECT(ADDRESS(ROW()+(0), COLUMN()+(-1), 1)), 2)</f>
        <v>25.99</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31646.2</v>
      </c>
      <c r="H13" s="24">
        <f ca="1">ROUND(INDIRECT(ADDRESS(ROW()+(0), COLUMN()+(-3), 1))*INDIRECT(ADDRESS(ROW()+(0), COLUMN()+(-1), 1))/100, 2)</f>
        <v>632.92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32279.1</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